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<sst xmlns="http://schemas.openxmlformats.org/spreadsheetml/2006/main" count="68" uniqueCount="31">
  <si>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Stage 1</t>
  </si>
  <si>
    <t>Stage 2</t>
  </si>
  <si>
    <t>Stage 3</t>
  </si>
  <si>
    <t>Stage 4</t>
  </si>
  <si>
    <t>Stage 5</t>
  </si>
  <si>
    <t>Stage 6</t>
  </si>
  <si>
    <t>Time</t>
  </si>
  <si>
    <t>M</t>
  </si>
  <si>
    <t>Total</t>
  </si>
  <si>
    <t>S/P</t>
  </si>
  <si>
    <t>Raw</t>
  </si>
  <si>
    <t>Alias</t>
  </si>
  <si>
    <t>Cat</t>
  </si>
  <si>
    <t>Bulldog Ric</t>
  </si>
  <si>
    <t>Sugarcreek Steve</t>
  </si>
  <si>
    <t>Quicksilver Quen</t>
  </si>
  <si>
    <t>Lady Bulldog</t>
  </si>
  <si>
    <t>Fiddletown Flash</t>
  </si>
  <si>
    <t>Clora Form</t>
  </si>
  <si>
    <t>Grizzly Peak Jake</t>
  </si>
  <si>
    <t>Hangtown Vigilance Committee 9/14/07</t>
  </si>
  <si>
    <t>Fun</t>
  </si>
  <si>
    <t>Badwater Boz</t>
  </si>
  <si>
    <t>El Suave</t>
  </si>
  <si>
    <t>Half Fast KW</t>
  </si>
  <si>
    <t>Jerry McFire</t>
  </si>
  <si>
    <t>Oklahoma Red</t>
  </si>
  <si>
    <t>Ranger Boyd</t>
  </si>
  <si>
    <t>Slim Holt</t>
  </si>
  <si>
    <t>The Other Guy</t>
  </si>
  <si>
    <t>Thumb Breaker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</si>
</sst>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0" fontId="4" fillId="6" borderId="1" xfId="0" applyFont="1" applyFill="1" applyBorder="1" applyAlignment="1" applyProtection="1">
      <alignment/>
      <protection locked="0"/>
    </xf>
    <xf numFmtId="2" fontId="4" fillId="4" borderId="1" xfId="0" applyNumberFormat="1" applyFont="1" applyFill="1" applyBorder="1" applyAlignment="1" applyProtection="1">
      <alignment/>
      <protection locked="0"/>
    </xf>
    <xf numFmtId="0" fontId="4" fillId="4" borderId="1" xfId="0" applyFont="1" applyFill="1" applyBorder="1" applyAlignment="1" applyProtection="1">
      <alignment/>
      <protection locked="0"/>
    </xf>
    <xf numFmtId="2" fontId="4" fillId="5" borderId="1" xfId="0" applyNumberFormat="1" applyFont="1" applyFill="1" applyBorder="1" applyAlignment="1" applyProtection="1">
      <alignment/>
      <protection locked="0"/>
    </xf>
    <xf numFmtId="0" fontId="4" fillId="5" borderId="1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/>
      <protection locked="0"/>
    </xf>
    <xf numFmtId="0" fontId="3" fillId="7" borderId="1" xfId="0" applyFont="1" applyFill="1" applyBorder="1" applyAlignment="1">
      <alignment/>
    </xf>
    <xf numFmtId="0" fontId="3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tabSelected="1" workbookViewId="0" topLeftCell="A1">
      <selection activeCell="AE6" sqref="AE6"/>
    </sheetView>
  </sheetViews>
  <sheetFormatPr defaultColWidth="9.140625" defaultRowHeight="12.75"/>
  <cols>
    <col min="1" max="1" width="2.421875" style="2" bestFit="1" customWidth="1"/>
    <col min="2" max="2" width="13.00390625" style="2" bestFit="1" customWidth="1"/>
    <col min="3" max="3" width="3.28125" style="2" bestFit="1" customWidth="1"/>
    <col min="4" max="4" width="4.28125" style="2" bestFit="1" customWidth="1"/>
    <col min="5" max="5" width="3.421875" style="2" bestFit="1" customWidth="1"/>
    <col min="6" max="6" width="2.140625" style="2" bestFit="1" customWidth="1"/>
    <col min="7" max="7" width="5.00390625" style="2" bestFit="1" customWidth="1"/>
    <col min="8" max="8" width="4.28125" style="2" bestFit="1" customWidth="1"/>
    <col min="9" max="9" width="3.421875" style="2" bestFit="1" customWidth="1"/>
    <col min="10" max="10" width="2.140625" style="2" bestFit="1" customWidth="1"/>
    <col min="11" max="11" width="4.421875" style="2" bestFit="1" customWidth="1"/>
    <col min="12" max="12" width="4.28125" style="2" bestFit="1" customWidth="1"/>
    <col min="13" max="13" width="3.421875" style="2" bestFit="1" customWidth="1"/>
    <col min="14" max="14" width="2.140625" style="2" bestFit="1" customWidth="1"/>
    <col min="15" max="15" width="4.421875" style="2" bestFit="1" customWidth="1"/>
    <col min="16" max="16" width="4.28125" style="2" bestFit="1" customWidth="1"/>
    <col min="17" max="17" width="3.421875" style="2" bestFit="1" customWidth="1"/>
    <col min="18" max="18" width="2.140625" style="2" bestFit="1" customWidth="1"/>
    <col min="19" max="19" width="4.421875" style="2" bestFit="1" customWidth="1"/>
    <col min="20" max="20" width="4.28125" style="2" bestFit="1" customWidth="1"/>
    <col min="21" max="21" width="3.421875" style="2" bestFit="1" customWidth="1"/>
    <col min="22" max="22" width="2.421875" style="2" bestFit="1" customWidth="1"/>
    <col min="23" max="23" width="5.00390625" style="2" bestFit="1" customWidth="1"/>
    <col min="24" max="24" width="4.28125" style="2" bestFit="1" customWidth="1"/>
    <col min="25" max="25" width="3.421875" style="2" bestFit="1" customWidth="1"/>
    <col min="26" max="26" width="2.140625" style="2" bestFit="1" customWidth="1"/>
    <col min="27" max="27" width="4.421875" style="2" bestFit="1" customWidth="1"/>
    <col min="28" max="28" width="5.00390625" style="2" bestFit="1" customWidth="1"/>
    <col min="29" max="29" width="2.421875" style="2" bestFit="1" customWidth="1"/>
    <col min="30" max="16384" width="9.140625" style="2" customWidth="1"/>
  </cols>
  <sheetData>
    <row r="1" spans="1:29" ht="13.5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1" customFormat="1" ht="13.5">
      <c r="A2" s="18"/>
      <c r="B2" s="18" t="s">
        <v>11</v>
      </c>
      <c r="C2" s="18" t="s">
        <v>12</v>
      </c>
      <c r="D2" s="13" t="s">
        <v>0</v>
      </c>
      <c r="E2" s="13"/>
      <c r="F2" s="13"/>
      <c r="G2" s="13"/>
      <c r="H2" s="14" t="s">
        <v>1</v>
      </c>
      <c r="I2" s="14"/>
      <c r="J2" s="14"/>
      <c r="K2" s="14"/>
      <c r="L2" s="13" t="s">
        <v>2</v>
      </c>
      <c r="M2" s="13"/>
      <c r="N2" s="13"/>
      <c r="O2" s="13"/>
      <c r="P2" s="14" t="s">
        <v>3</v>
      </c>
      <c r="Q2" s="14"/>
      <c r="R2" s="14"/>
      <c r="S2" s="14"/>
      <c r="T2" s="13" t="s">
        <v>4</v>
      </c>
      <c r="U2" s="13"/>
      <c r="V2" s="13"/>
      <c r="W2" s="13"/>
      <c r="X2" s="14" t="s">
        <v>5</v>
      </c>
      <c r="Y2" s="14"/>
      <c r="Z2" s="14"/>
      <c r="AA2" s="14"/>
      <c r="AB2" s="13" t="s">
        <v>8</v>
      </c>
      <c r="AC2" s="13"/>
    </row>
    <row r="3" spans="1:29" s="1" customFormat="1" ht="13.5">
      <c r="A3" s="18"/>
      <c r="B3" s="19"/>
      <c r="C3" s="19"/>
      <c r="D3" s="3" t="s">
        <v>10</v>
      </c>
      <c r="E3" s="3" t="s">
        <v>9</v>
      </c>
      <c r="F3" s="3" t="s">
        <v>7</v>
      </c>
      <c r="G3" s="3" t="s">
        <v>8</v>
      </c>
      <c r="H3" s="4" t="s">
        <v>10</v>
      </c>
      <c r="I3" s="4" t="s">
        <v>9</v>
      </c>
      <c r="J3" s="4" t="s">
        <v>7</v>
      </c>
      <c r="K3" s="4" t="s">
        <v>8</v>
      </c>
      <c r="L3" s="3" t="s">
        <v>10</v>
      </c>
      <c r="M3" s="3" t="s">
        <v>9</v>
      </c>
      <c r="N3" s="3" t="s">
        <v>7</v>
      </c>
      <c r="O3" s="3" t="s">
        <v>8</v>
      </c>
      <c r="P3" s="4" t="s">
        <v>10</v>
      </c>
      <c r="Q3" s="4" t="s">
        <v>9</v>
      </c>
      <c r="R3" s="4" t="s">
        <v>7</v>
      </c>
      <c r="S3" s="4" t="s">
        <v>8</v>
      </c>
      <c r="T3" s="3" t="s">
        <v>10</v>
      </c>
      <c r="U3" s="3" t="s">
        <v>9</v>
      </c>
      <c r="V3" s="3" t="s">
        <v>7</v>
      </c>
      <c r="W3" s="3" t="s">
        <v>8</v>
      </c>
      <c r="X3" s="4" t="s">
        <v>10</v>
      </c>
      <c r="Y3" s="4" t="s">
        <v>9</v>
      </c>
      <c r="Z3" s="4" t="s">
        <v>7</v>
      </c>
      <c r="AA3" s="4" t="s">
        <v>8</v>
      </c>
      <c r="AB3" s="3" t="s">
        <v>6</v>
      </c>
      <c r="AC3" s="3" t="s">
        <v>7</v>
      </c>
    </row>
    <row r="4" spans="1:29" ht="13.5">
      <c r="A4" s="8">
        <v>1</v>
      </c>
      <c r="B4" s="17" t="s">
        <v>22</v>
      </c>
      <c r="C4" s="8" t="s">
        <v>21</v>
      </c>
      <c r="D4" s="9">
        <v>48.22</v>
      </c>
      <c r="E4" s="10"/>
      <c r="F4" s="10">
        <v>1</v>
      </c>
      <c r="G4" s="5">
        <f aca="true" t="shared" si="0" ref="G4:G18">SUM(D4,(E4*10),(F4*5))</f>
        <v>53.22</v>
      </c>
      <c r="H4" s="11">
        <v>38.7</v>
      </c>
      <c r="I4" s="12"/>
      <c r="J4" s="12">
        <v>1</v>
      </c>
      <c r="K4" s="7">
        <f aca="true" t="shared" si="1" ref="K4:K18">SUM(H4,(I4*10),(J4*5))</f>
        <v>43.7</v>
      </c>
      <c r="L4" s="9">
        <v>46.61</v>
      </c>
      <c r="M4" s="10"/>
      <c r="N4" s="10">
        <v>4</v>
      </c>
      <c r="O4" s="5">
        <f aca="true" t="shared" si="2" ref="O4:O18">SUM(L4,(M4*10),(N4*5))</f>
        <v>66.61</v>
      </c>
      <c r="P4" s="11">
        <v>41.05</v>
      </c>
      <c r="Q4" s="12"/>
      <c r="R4" s="12"/>
      <c r="S4" s="7">
        <f aca="true" t="shared" si="3" ref="S4:S18">SUM(P4,(Q4*10),(R4*5))</f>
        <v>41.05</v>
      </c>
      <c r="T4" s="9">
        <v>50.47</v>
      </c>
      <c r="U4" s="10"/>
      <c r="V4" s="10">
        <v>1</v>
      </c>
      <c r="W4" s="5">
        <f aca="true" t="shared" si="4" ref="W4:W18">SUM(T4,(U4*10),(V4*5))</f>
        <v>55.47</v>
      </c>
      <c r="X4" s="11">
        <v>40.87</v>
      </c>
      <c r="Y4" s="12"/>
      <c r="Z4" s="12">
        <v>1</v>
      </c>
      <c r="AA4" s="7">
        <f aca="true" t="shared" si="5" ref="AA4:AA18">SUM(X4,(Y4*10),(Z4*5))</f>
        <v>45.87</v>
      </c>
      <c r="AB4" s="5">
        <f>SUM(G4,K4,O4,S4,W4,AA4)</f>
        <v>305.91999999999996</v>
      </c>
      <c r="AC4" s="6">
        <f>SUM(F4,J4,N4,R4,V4,Z4)</f>
        <v>8</v>
      </c>
    </row>
    <row r="5" spans="1:29" ht="13.5">
      <c r="A5" s="8">
        <v>2</v>
      </c>
      <c r="B5" s="17" t="s">
        <v>13</v>
      </c>
      <c r="C5" s="8" t="s">
        <v>21</v>
      </c>
      <c r="D5" s="9">
        <v>26.86</v>
      </c>
      <c r="E5" s="10"/>
      <c r="F5" s="10"/>
      <c r="G5" s="5">
        <f t="shared" si="0"/>
        <v>26.86</v>
      </c>
      <c r="H5" s="11">
        <v>23.57</v>
      </c>
      <c r="I5" s="12"/>
      <c r="J5" s="12">
        <v>1</v>
      </c>
      <c r="K5" s="7">
        <f t="shared" si="1"/>
        <v>28.57</v>
      </c>
      <c r="L5" s="9">
        <v>30.85</v>
      </c>
      <c r="M5" s="10"/>
      <c r="N5" s="10">
        <v>1</v>
      </c>
      <c r="O5" s="5">
        <f t="shared" si="2"/>
        <v>35.85</v>
      </c>
      <c r="P5" s="11">
        <v>25.44</v>
      </c>
      <c r="Q5" s="12"/>
      <c r="R5" s="12"/>
      <c r="S5" s="7">
        <f t="shared" si="3"/>
        <v>25.44</v>
      </c>
      <c r="T5" s="9">
        <v>19.98</v>
      </c>
      <c r="U5" s="10"/>
      <c r="V5" s="10">
        <v>1</v>
      </c>
      <c r="W5" s="5">
        <f t="shared" si="4"/>
        <v>24.98</v>
      </c>
      <c r="X5" s="11">
        <v>30.12</v>
      </c>
      <c r="Y5" s="12"/>
      <c r="Z5" s="12">
        <v>2</v>
      </c>
      <c r="AA5" s="7">
        <f t="shared" si="5"/>
        <v>40.120000000000005</v>
      </c>
      <c r="AB5" s="5">
        <f aca="true" t="shared" si="6" ref="AB5:AB18">SUM(G5,K5,O5,S5,W5,AA5)</f>
        <v>181.82</v>
      </c>
      <c r="AC5" s="6">
        <f aca="true" t="shared" si="7" ref="AC5:AC18">SUM(F5,J5,N5,R5,V5,Z5)</f>
        <v>5</v>
      </c>
    </row>
    <row r="6" spans="1:29" ht="13.5">
      <c r="A6" s="8">
        <v>3</v>
      </c>
      <c r="B6" s="17" t="s">
        <v>18</v>
      </c>
      <c r="C6" s="8" t="s">
        <v>21</v>
      </c>
      <c r="D6" s="9">
        <v>39.44</v>
      </c>
      <c r="E6" s="10"/>
      <c r="F6" s="10"/>
      <c r="G6" s="5">
        <f t="shared" si="0"/>
        <v>39.44</v>
      </c>
      <c r="H6" s="11">
        <v>45.5</v>
      </c>
      <c r="I6" s="12">
        <v>1</v>
      </c>
      <c r="J6" s="12"/>
      <c r="K6" s="7">
        <f t="shared" si="1"/>
        <v>55.5</v>
      </c>
      <c r="L6" s="9">
        <v>39.11</v>
      </c>
      <c r="M6" s="10"/>
      <c r="N6" s="10">
        <v>2</v>
      </c>
      <c r="O6" s="5">
        <f t="shared" si="2"/>
        <v>49.11</v>
      </c>
      <c r="P6" s="11">
        <v>32.74</v>
      </c>
      <c r="Q6" s="12"/>
      <c r="R6" s="12"/>
      <c r="S6" s="7">
        <f t="shared" si="3"/>
        <v>32.74</v>
      </c>
      <c r="T6" s="9">
        <v>30.41</v>
      </c>
      <c r="U6" s="10">
        <v>1</v>
      </c>
      <c r="V6" s="10">
        <v>2</v>
      </c>
      <c r="W6" s="5">
        <f t="shared" si="4"/>
        <v>50.41</v>
      </c>
      <c r="X6" s="11">
        <v>31.11</v>
      </c>
      <c r="Y6" s="12"/>
      <c r="Z6" s="12">
        <v>1</v>
      </c>
      <c r="AA6" s="7">
        <f t="shared" si="5"/>
        <v>36.11</v>
      </c>
      <c r="AB6" s="5">
        <f t="shared" si="6"/>
        <v>263.31</v>
      </c>
      <c r="AC6" s="6">
        <f t="shared" si="7"/>
        <v>5</v>
      </c>
    </row>
    <row r="7" spans="1:29" ht="13.5">
      <c r="A7" s="8">
        <v>4</v>
      </c>
      <c r="B7" s="17" t="s">
        <v>23</v>
      </c>
      <c r="C7" s="8" t="s">
        <v>21</v>
      </c>
      <c r="D7" s="9">
        <v>37.13</v>
      </c>
      <c r="E7" s="10"/>
      <c r="F7" s="10"/>
      <c r="G7" s="5">
        <f t="shared" si="0"/>
        <v>37.13</v>
      </c>
      <c r="H7" s="11">
        <v>29.57</v>
      </c>
      <c r="I7" s="12"/>
      <c r="J7" s="12"/>
      <c r="K7" s="7">
        <f t="shared" si="1"/>
        <v>29.57</v>
      </c>
      <c r="L7" s="9">
        <v>40.73</v>
      </c>
      <c r="M7" s="10"/>
      <c r="N7" s="10">
        <v>3</v>
      </c>
      <c r="O7" s="5">
        <f t="shared" si="2"/>
        <v>55.73</v>
      </c>
      <c r="P7" s="11">
        <v>35.34</v>
      </c>
      <c r="Q7" s="12"/>
      <c r="R7" s="12"/>
      <c r="S7" s="7">
        <f t="shared" si="3"/>
        <v>35.34</v>
      </c>
      <c r="T7" s="9">
        <v>30</v>
      </c>
      <c r="U7" s="10"/>
      <c r="V7" s="10">
        <v>22</v>
      </c>
      <c r="W7" s="5">
        <f t="shared" si="4"/>
        <v>140</v>
      </c>
      <c r="X7" s="11">
        <v>35.23</v>
      </c>
      <c r="Y7" s="12"/>
      <c r="Z7" s="12"/>
      <c r="AA7" s="7">
        <f t="shared" si="5"/>
        <v>35.23</v>
      </c>
      <c r="AB7" s="5">
        <f t="shared" si="6"/>
        <v>333</v>
      </c>
      <c r="AC7" s="6">
        <f t="shared" si="7"/>
        <v>25</v>
      </c>
    </row>
    <row r="8" spans="1:29" ht="13.5">
      <c r="A8" s="8">
        <v>5</v>
      </c>
      <c r="B8" s="17" t="s">
        <v>17</v>
      </c>
      <c r="C8" s="8" t="s">
        <v>21</v>
      </c>
      <c r="D8" s="9">
        <v>41.54</v>
      </c>
      <c r="E8" s="10"/>
      <c r="F8" s="10"/>
      <c r="G8" s="5">
        <f t="shared" si="0"/>
        <v>41.54</v>
      </c>
      <c r="H8" s="11">
        <v>31.75</v>
      </c>
      <c r="I8" s="12"/>
      <c r="J8" s="12"/>
      <c r="K8" s="7">
        <f t="shared" si="1"/>
        <v>31.75</v>
      </c>
      <c r="L8" s="9">
        <v>43.94</v>
      </c>
      <c r="M8" s="10"/>
      <c r="N8" s="10">
        <v>1</v>
      </c>
      <c r="O8" s="5">
        <f t="shared" si="2"/>
        <v>48.94</v>
      </c>
      <c r="P8" s="11">
        <v>33.13</v>
      </c>
      <c r="Q8" s="12"/>
      <c r="R8" s="12">
        <v>2</v>
      </c>
      <c r="S8" s="7">
        <f t="shared" si="3"/>
        <v>43.13</v>
      </c>
      <c r="T8" s="9">
        <v>35.41</v>
      </c>
      <c r="U8" s="10"/>
      <c r="V8" s="10">
        <v>2</v>
      </c>
      <c r="W8" s="5">
        <f t="shared" si="4"/>
        <v>45.41</v>
      </c>
      <c r="X8" s="11">
        <v>32.42</v>
      </c>
      <c r="Y8" s="12"/>
      <c r="Z8" s="12">
        <v>1</v>
      </c>
      <c r="AA8" s="7">
        <f t="shared" si="5"/>
        <v>37.42</v>
      </c>
      <c r="AB8" s="5">
        <f t="shared" si="6"/>
        <v>248.19</v>
      </c>
      <c r="AC8" s="6">
        <f t="shared" si="7"/>
        <v>6</v>
      </c>
    </row>
    <row r="9" spans="1:29" ht="13.5">
      <c r="A9" s="8">
        <v>6</v>
      </c>
      <c r="B9" s="17" t="s">
        <v>19</v>
      </c>
      <c r="C9" s="8" t="s">
        <v>21</v>
      </c>
      <c r="D9" s="9">
        <v>38.45</v>
      </c>
      <c r="E9" s="10"/>
      <c r="F9" s="10"/>
      <c r="G9" s="5">
        <f t="shared" si="0"/>
        <v>38.45</v>
      </c>
      <c r="H9" s="11">
        <v>32.03</v>
      </c>
      <c r="I9" s="12"/>
      <c r="J9" s="12">
        <v>2</v>
      </c>
      <c r="K9" s="7">
        <f t="shared" si="1"/>
        <v>42.03</v>
      </c>
      <c r="L9" s="9">
        <v>49.23</v>
      </c>
      <c r="M9" s="10"/>
      <c r="N9" s="10">
        <v>1</v>
      </c>
      <c r="O9" s="5">
        <f t="shared" si="2"/>
        <v>54.23</v>
      </c>
      <c r="P9" s="11">
        <v>34.45</v>
      </c>
      <c r="Q9" s="12"/>
      <c r="R9" s="12"/>
      <c r="S9" s="7">
        <f t="shared" si="3"/>
        <v>34.45</v>
      </c>
      <c r="T9" s="9">
        <v>32.22</v>
      </c>
      <c r="U9" s="10"/>
      <c r="V9" s="10"/>
      <c r="W9" s="5">
        <f t="shared" si="4"/>
        <v>32.22</v>
      </c>
      <c r="X9" s="11">
        <v>35.92</v>
      </c>
      <c r="Y9" s="12"/>
      <c r="Z9" s="12"/>
      <c r="AA9" s="7">
        <f t="shared" si="5"/>
        <v>35.92</v>
      </c>
      <c r="AB9" s="5">
        <f t="shared" si="6"/>
        <v>237.3</v>
      </c>
      <c r="AC9" s="6">
        <f t="shared" si="7"/>
        <v>3</v>
      </c>
    </row>
    <row r="10" spans="1:29" ht="13.5">
      <c r="A10" s="8">
        <v>7</v>
      </c>
      <c r="B10" s="17" t="s">
        <v>24</v>
      </c>
      <c r="C10" s="8" t="s">
        <v>21</v>
      </c>
      <c r="D10" s="9">
        <v>38.16</v>
      </c>
      <c r="E10" s="10"/>
      <c r="F10" s="10">
        <v>2</v>
      </c>
      <c r="G10" s="5">
        <f t="shared" si="0"/>
        <v>48.16</v>
      </c>
      <c r="H10" s="11">
        <v>27.29</v>
      </c>
      <c r="I10" s="12"/>
      <c r="J10" s="12">
        <v>1</v>
      </c>
      <c r="K10" s="7">
        <f t="shared" si="1"/>
        <v>32.29</v>
      </c>
      <c r="L10" s="9">
        <v>38.68</v>
      </c>
      <c r="M10" s="10"/>
      <c r="N10" s="10">
        <v>3</v>
      </c>
      <c r="O10" s="5">
        <f t="shared" si="2"/>
        <v>53.68</v>
      </c>
      <c r="P10" s="11">
        <v>35.91</v>
      </c>
      <c r="Q10" s="12"/>
      <c r="R10" s="12">
        <v>2</v>
      </c>
      <c r="S10" s="7">
        <f t="shared" si="3"/>
        <v>45.91</v>
      </c>
      <c r="T10" s="9">
        <v>26.75</v>
      </c>
      <c r="U10" s="10"/>
      <c r="V10" s="10">
        <v>1</v>
      </c>
      <c r="W10" s="5">
        <f t="shared" si="4"/>
        <v>31.75</v>
      </c>
      <c r="X10" s="11">
        <v>30.52</v>
      </c>
      <c r="Y10" s="12"/>
      <c r="Z10" s="12"/>
      <c r="AA10" s="7">
        <f t="shared" si="5"/>
        <v>30.52</v>
      </c>
      <c r="AB10" s="5">
        <f t="shared" si="6"/>
        <v>242.31</v>
      </c>
      <c r="AC10" s="6">
        <f t="shared" si="7"/>
        <v>9</v>
      </c>
    </row>
    <row r="11" spans="1:29" ht="13.5">
      <c r="A11" s="8">
        <v>8</v>
      </c>
      <c r="B11" s="17" t="s">
        <v>25</v>
      </c>
      <c r="C11" s="8" t="s">
        <v>21</v>
      </c>
      <c r="D11" s="9">
        <v>51.93</v>
      </c>
      <c r="E11" s="10"/>
      <c r="F11" s="10">
        <v>1</v>
      </c>
      <c r="G11" s="5">
        <f t="shared" si="0"/>
        <v>56.93</v>
      </c>
      <c r="H11" s="11">
        <v>40.78</v>
      </c>
      <c r="I11" s="12"/>
      <c r="J11" s="12"/>
      <c r="K11" s="7">
        <f t="shared" si="1"/>
        <v>40.78</v>
      </c>
      <c r="L11" s="9">
        <v>55.06</v>
      </c>
      <c r="M11" s="10"/>
      <c r="N11" s="10"/>
      <c r="O11" s="5">
        <f t="shared" si="2"/>
        <v>55.06</v>
      </c>
      <c r="P11" s="11">
        <v>50.18</v>
      </c>
      <c r="Q11" s="12"/>
      <c r="R11" s="12">
        <v>1</v>
      </c>
      <c r="S11" s="7">
        <f t="shared" si="3"/>
        <v>55.18</v>
      </c>
      <c r="T11" s="9">
        <v>45.23</v>
      </c>
      <c r="U11" s="10"/>
      <c r="V11" s="10">
        <v>1</v>
      </c>
      <c r="W11" s="5">
        <f t="shared" si="4"/>
        <v>50.23</v>
      </c>
      <c r="X11" s="11">
        <v>44.62</v>
      </c>
      <c r="Y11" s="12"/>
      <c r="Z11" s="12"/>
      <c r="AA11" s="7">
        <f t="shared" si="5"/>
        <v>44.62</v>
      </c>
      <c r="AB11" s="5">
        <f t="shared" si="6"/>
        <v>302.8</v>
      </c>
      <c r="AC11" s="6">
        <f t="shared" si="7"/>
        <v>3</v>
      </c>
    </row>
    <row r="12" spans="1:29" ht="13.5">
      <c r="A12" s="8">
        <v>9</v>
      </c>
      <c r="B12" s="17" t="s">
        <v>16</v>
      </c>
      <c r="C12" s="8" t="s">
        <v>21</v>
      </c>
      <c r="D12" s="9">
        <v>39.95</v>
      </c>
      <c r="E12" s="10"/>
      <c r="F12" s="10">
        <v>2</v>
      </c>
      <c r="G12" s="5">
        <f t="shared" si="0"/>
        <v>49.95</v>
      </c>
      <c r="H12" s="11">
        <v>28.37</v>
      </c>
      <c r="I12" s="12"/>
      <c r="J12" s="12"/>
      <c r="K12" s="7">
        <f t="shared" si="1"/>
        <v>28.37</v>
      </c>
      <c r="L12" s="9">
        <v>62.94</v>
      </c>
      <c r="M12" s="10"/>
      <c r="N12" s="10">
        <v>1</v>
      </c>
      <c r="O12" s="5">
        <f t="shared" si="2"/>
        <v>67.94</v>
      </c>
      <c r="P12" s="11">
        <v>32.38</v>
      </c>
      <c r="Q12" s="12"/>
      <c r="R12" s="12">
        <v>2</v>
      </c>
      <c r="S12" s="7">
        <f t="shared" si="3"/>
        <v>42.38</v>
      </c>
      <c r="T12" s="9">
        <v>31.85</v>
      </c>
      <c r="U12" s="10"/>
      <c r="V12" s="10">
        <v>1</v>
      </c>
      <c r="W12" s="5">
        <f t="shared" si="4"/>
        <v>36.85</v>
      </c>
      <c r="X12" s="11">
        <v>36.65</v>
      </c>
      <c r="Y12" s="12"/>
      <c r="Z12" s="12"/>
      <c r="AA12" s="7">
        <f t="shared" si="5"/>
        <v>36.65</v>
      </c>
      <c r="AB12" s="5">
        <f t="shared" si="6"/>
        <v>262.14</v>
      </c>
      <c r="AC12" s="6">
        <f t="shared" si="7"/>
        <v>6</v>
      </c>
    </row>
    <row r="13" spans="1:29" ht="13.5">
      <c r="A13" s="8">
        <v>10</v>
      </c>
      <c r="B13" s="17" t="s">
        <v>26</v>
      </c>
      <c r="C13" s="8" t="s">
        <v>21</v>
      </c>
      <c r="D13" s="9">
        <v>34.37</v>
      </c>
      <c r="E13" s="10"/>
      <c r="F13" s="10"/>
      <c r="G13" s="5">
        <f t="shared" si="0"/>
        <v>34.37</v>
      </c>
      <c r="H13" s="11">
        <v>28.6</v>
      </c>
      <c r="I13" s="12"/>
      <c r="J13" s="12">
        <v>1</v>
      </c>
      <c r="K13" s="7">
        <f t="shared" si="1"/>
        <v>33.6</v>
      </c>
      <c r="L13" s="9">
        <v>45.2</v>
      </c>
      <c r="M13" s="10"/>
      <c r="N13" s="10">
        <v>1</v>
      </c>
      <c r="O13" s="5">
        <f t="shared" si="2"/>
        <v>50.2</v>
      </c>
      <c r="P13" s="11">
        <v>43.29</v>
      </c>
      <c r="Q13" s="12"/>
      <c r="R13" s="12">
        <v>1</v>
      </c>
      <c r="S13" s="7">
        <f t="shared" si="3"/>
        <v>48.29</v>
      </c>
      <c r="T13" s="9">
        <v>30.69</v>
      </c>
      <c r="U13" s="10"/>
      <c r="V13" s="10">
        <v>2</v>
      </c>
      <c r="W13" s="5">
        <f t="shared" si="4"/>
        <v>40.69</v>
      </c>
      <c r="X13" s="11">
        <v>35.86</v>
      </c>
      <c r="Y13" s="12"/>
      <c r="Z13" s="12"/>
      <c r="AA13" s="7">
        <f t="shared" si="5"/>
        <v>35.86</v>
      </c>
      <c r="AB13" s="5">
        <f t="shared" si="6"/>
        <v>243.01</v>
      </c>
      <c r="AC13" s="6">
        <f t="shared" si="7"/>
        <v>5</v>
      </c>
    </row>
    <row r="14" spans="1:29" ht="13.5">
      <c r="A14" s="8">
        <v>11</v>
      </c>
      <c r="B14" s="17" t="s">
        <v>15</v>
      </c>
      <c r="C14" s="8" t="s">
        <v>21</v>
      </c>
      <c r="D14" s="9">
        <v>79.44</v>
      </c>
      <c r="E14" s="10"/>
      <c r="F14" s="10">
        <v>5</v>
      </c>
      <c r="G14" s="5">
        <f t="shared" si="0"/>
        <v>104.44</v>
      </c>
      <c r="H14" s="11">
        <v>50.56</v>
      </c>
      <c r="I14" s="12"/>
      <c r="J14" s="12"/>
      <c r="K14" s="7">
        <f t="shared" si="1"/>
        <v>50.56</v>
      </c>
      <c r="L14" s="9">
        <v>66.29</v>
      </c>
      <c r="M14" s="10">
        <v>1</v>
      </c>
      <c r="N14" s="10">
        <v>2</v>
      </c>
      <c r="O14" s="5">
        <f t="shared" si="2"/>
        <v>86.29</v>
      </c>
      <c r="P14" s="11">
        <v>44.61</v>
      </c>
      <c r="Q14" s="12"/>
      <c r="R14" s="12"/>
      <c r="S14" s="7">
        <f t="shared" si="3"/>
        <v>44.61</v>
      </c>
      <c r="T14" s="9">
        <v>43.8</v>
      </c>
      <c r="U14" s="10"/>
      <c r="V14" s="10">
        <v>3</v>
      </c>
      <c r="W14" s="5">
        <f t="shared" si="4"/>
        <v>58.8</v>
      </c>
      <c r="X14" s="11">
        <v>45.97</v>
      </c>
      <c r="Y14" s="12"/>
      <c r="Z14" s="12">
        <v>2</v>
      </c>
      <c r="AA14" s="7">
        <f t="shared" si="5"/>
        <v>55.97</v>
      </c>
      <c r="AB14" s="5">
        <f t="shared" si="6"/>
        <v>400.6700000000001</v>
      </c>
      <c r="AC14" s="6">
        <f t="shared" si="7"/>
        <v>12</v>
      </c>
    </row>
    <row r="15" spans="1:29" ht="13.5">
      <c r="A15" s="8">
        <v>12</v>
      </c>
      <c r="B15" s="17" t="s">
        <v>27</v>
      </c>
      <c r="C15" s="8" t="s">
        <v>21</v>
      </c>
      <c r="D15" s="9">
        <v>26.81</v>
      </c>
      <c r="E15" s="10"/>
      <c r="F15" s="10">
        <v>1</v>
      </c>
      <c r="G15" s="5">
        <f t="shared" si="0"/>
        <v>31.81</v>
      </c>
      <c r="H15" s="11">
        <v>21.32</v>
      </c>
      <c r="I15" s="12"/>
      <c r="J15" s="12">
        <v>3</v>
      </c>
      <c r="K15" s="7">
        <f t="shared" si="1"/>
        <v>36.32</v>
      </c>
      <c r="L15" s="9">
        <v>30.4</v>
      </c>
      <c r="M15" s="10"/>
      <c r="N15" s="10">
        <v>1</v>
      </c>
      <c r="O15" s="5">
        <f t="shared" si="2"/>
        <v>35.4</v>
      </c>
      <c r="P15" s="11">
        <v>23.71</v>
      </c>
      <c r="Q15" s="12"/>
      <c r="R15" s="12">
        <v>1</v>
      </c>
      <c r="S15" s="7">
        <f t="shared" si="3"/>
        <v>28.71</v>
      </c>
      <c r="T15" s="9">
        <v>23.27</v>
      </c>
      <c r="U15" s="10"/>
      <c r="V15" s="10"/>
      <c r="W15" s="5">
        <f t="shared" si="4"/>
        <v>23.27</v>
      </c>
      <c r="X15" s="11">
        <v>25.73</v>
      </c>
      <c r="Y15" s="12"/>
      <c r="Z15" s="12"/>
      <c r="AA15" s="7">
        <f t="shared" si="5"/>
        <v>25.73</v>
      </c>
      <c r="AB15" s="5">
        <f t="shared" si="6"/>
        <v>181.24</v>
      </c>
      <c r="AC15" s="6">
        <f t="shared" si="7"/>
        <v>6</v>
      </c>
    </row>
    <row r="16" spans="1:29" ht="13.5">
      <c r="A16" s="8">
        <v>13</v>
      </c>
      <c r="B16" s="17" t="s">
        <v>28</v>
      </c>
      <c r="C16" s="8" t="s">
        <v>21</v>
      </c>
      <c r="D16" s="9">
        <v>39.99</v>
      </c>
      <c r="E16" s="10"/>
      <c r="F16" s="10"/>
      <c r="G16" s="5">
        <f t="shared" si="0"/>
        <v>39.99</v>
      </c>
      <c r="H16" s="11">
        <v>30.7</v>
      </c>
      <c r="I16" s="12"/>
      <c r="J16" s="12">
        <v>1</v>
      </c>
      <c r="K16" s="7">
        <f t="shared" si="1"/>
        <v>35.7</v>
      </c>
      <c r="L16" s="9">
        <v>45.06</v>
      </c>
      <c r="M16" s="10"/>
      <c r="N16" s="10">
        <v>1</v>
      </c>
      <c r="O16" s="5">
        <f t="shared" si="2"/>
        <v>50.06</v>
      </c>
      <c r="P16" s="11">
        <v>40.36</v>
      </c>
      <c r="Q16" s="12"/>
      <c r="R16" s="12">
        <v>2</v>
      </c>
      <c r="S16" s="7">
        <f t="shared" si="3"/>
        <v>50.36</v>
      </c>
      <c r="T16" s="9">
        <v>32.23</v>
      </c>
      <c r="U16" s="10"/>
      <c r="V16" s="10"/>
      <c r="W16" s="5">
        <f t="shared" si="4"/>
        <v>32.23</v>
      </c>
      <c r="X16" s="11">
        <v>33.04</v>
      </c>
      <c r="Y16" s="12"/>
      <c r="Z16" s="12"/>
      <c r="AA16" s="7">
        <f t="shared" si="5"/>
        <v>33.04</v>
      </c>
      <c r="AB16" s="5">
        <f t="shared" si="6"/>
        <v>241.38</v>
      </c>
      <c r="AC16" s="6">
        <f t="shared" si="7"/>
        <v>4</v>
      </c>
    </row>
    <row r="17" spans="1:29" ht="13.5">
      <c r="A17" s="8">
        <v>14</v>
      </c>
      <c r="B17" s="17" t="s">
        <v>14</v>
      </c>
      <c r="C17" s="8" t="s">
        <v>21</v>
      </c>
      <c r="D17" s="9">
        <v>45.24</v>
      </c>
      <c r="E17" s="10"/>
      <c r="F17" s="10"/>
      <c r="G17" s="5">
        <f t="shared" si="0"/>
        <v>45.24</v>
      </c>
      <c r="H17" s="11">
        <v>32.92</v>
      </c>
      <c r="I17" s="12"/>
      <c r="J17" s="12"/>
      <c r="K17" s="7">
        <f t="shared" si="1"/>
        <v>32.92</v>
      </c>
      <c r="L17" s="9">
        <v>44.17</v>
      </c>
      <c r="M17" s="10"/>
      <c r="N17" s="10">
        <v>1</v>
      </c>
      <c r="O17" s="5">
        <f t="shared" si="2"/>
        <v>49.17</v>
      </c>
      <c r="P17" s="11">
        <v>33.94</v>
      </c>
      <c r="Q17" s="12"/>
      <c r="R17" s="12"/>
      <c r="S17" s="7">
        <f t="shared" si="3"/>
        <v>33.94</v>
      </c>
      <c r="T17" s="9">
        <v>33.77</v>
      </c>
      <c r="U17" s="10"/>
      <c r="V17" s="10"/>
      <c r="W17" s="5">
        <f t="shared" si="4"/>
        <v>33.77</v>
      </c>
      <c r="X17" s="11">
        <v>35.44</v>
      </c>
      <c r="Y17" s="12"/>
      <c r="Z17" s="12">
        <v>1</v>
      </c>
      <c r="AA17" s="7">
        <f t="shared" si="5"/>
        <v>40.44</v>
      </c>
      <c r="AB17" s="5">
        <f t="shared" si="6"/>
        <v>235.48</v>
      </c>
      <c r="AC17" s="6">
        <f t="shared" si="7"/>
        <v>2</v>
      </c>
    </row>
    <row r="18" spans="1:29" ht="13.5">
      <c r="A18" s="8">
        <v>15</v>
      </c>
      <c r="B18" s="17" t="s">
        <v>29</v>
      </c>
      <c r="C18" s="8" t="s">
        <v>21</v>
      </c>
      <c r="D18" s="9">
        <v>32.31</v>
      </c>
      <c r="E18" s="10"/>
      <c r="F18" s="10"/>
      <c r="G18" s="5">
        <f t="shared" si="0"/>
        <v>32.31</v>
      </c>
      <c r="H18" s="11">
        <v>29.76</v>
      </c>
      <c r="I18" s="12"/>
      <c r="J18" s="12"/>
      <c r="K18" s="7">
        <f t="shared" si="1"/>
        <v>29.76</v>
      </c>
      <c r="L18" s="9">
        <v>37.01</v>
      </c>
      <c r="M18" s="10"/>
      <c r="N18" s="10">
        <v>4</v>
      </c>
      <c r="O18" s="5">
        <f t="shared" si="2"/>
        <v>57.01</v>
      </c>
      <c r="P18" s="11">
        <v>31.69</v>
      </c>
      <c r="Q18" s="12"/>
      <c r="R18" s="12">
        <v>1</v>
      </c>
      <c r="S18" s="7">
        <f t="shared" si="3"/>
        <v>36.69</v>
      </c>
      <c r="T18" s="9">
        <v>35.21</v>
      </c>
      <c r="U18" s="10"/>
      <c r="V18" s="10"/>
      <c r="W18" s="5">
        <f t="shared" si="4"/>
        <v>35.21</v>
      </c>
      <c r="X18" s="11">
        <v>34.21</v>
      </c>
      <c r="Y18" s="12"/>
      <c r="Z18" s="12">
        <v>2</v>
      </c>
      <c r="AA18" s="7">
        <f t="shared" si="5"/>
        <v>44.21</v>
      </c>
      <c r="AB18" s="5">
        <f t="shared" si="6"/>
        <v>235.19000000000003</v>
      </c>
      <c r="AC18" s="6">
        <f t="shared" si="7"/>
        <v>7</v>
      </c>
    </row>
    <row r="19" spans="1:29" ht="13.5">
      <c r="A19" s="8">
        <v>15</v>
      </c>
      <c r="B19" s="17" t="s">
        <v>30</v>
      </c>
      <c r="C19" s="8" t="s">
        <v>21</v>
      </c>
      <c r="D19" s="9">
        <v>35.09</v>
      </c>
      <c r="E19" s="10"/>
      <c r="F19" s="10"/>
      <c r="G19" s="5">
        <f>SUM(D19,(E19*10),(F19*5))</f>
        <v>35.09</v>
      </c>
      <c r="H19" s="11">
        <v>30.66</v>
      </c>
      <c r="I19" s="12"/>
      <c r="J19" s="12"/>
      <c r="K19" s="7">
        <f>SUM(H19,(I19*10),(J19*5))</f>
        <v>30.66</v>
      </c>
      <c r="L19" s="9">
        <v>55.99</v>
      </c>
      <c r="M19" s="10"/>
      <c r="N19" s="10">
        <v>2</v>
      </c>
      <c r="O19" s="5">
        <f>SUM(L19,(M19*10),(N19*5))</f>
        <v>65.99000000000001</v>
      </c>
      <c r="P19" s="11">
        <v>39.28</v>
      </c>
      <c r="Q19" s="12"/>
      <c r="R19" s="12">
        <v>1</v>
      </c>
      <c r="S19" s="7">
        <f>SUM(P19,(Q19*10),(R19*5))</f>
        <v>44.28</v>
      </c>
      <c r="T19" s="9">
        <v>31.44</v>
      </c>
      <c r="U19" s="10">
        <v>1</v>
      </c>
      <c r="V19" s="10"/>
      <c r="W19" s="5">
        <f>SUM(T19,(U19*10),(V19*5))</f>
        <v>41.44</v>
      </c>
      <c r="X19" s="11">
        <v>42.78</v>
      </c>
      <c r="Y19" s="12"/>
      <c r="Z19" s="12"/>
      <c r="AA19" s="7">
        <f>SUM(X19,(Y19*10),(Z19*5))</f>
        <v>42.78</v>
      </c>
      <c r="AB19" s="5">
        <f>SUM(G19,K19,O19,S19,W19,AA19)</f>
        <v>260.24</v>
      </c>
      <c r="AC19" s="6">
        <f>SUM(F19,J19,N19,R19,V19,Z19)</f>
        <v>3</v>
      </c>
    </row>
  </sheetData>
  <sheetProtection formatColumns="0" deleteRows="0" selectLockedCells="1" sort="0"/>
  <mergeCells count="11">
    <mergeCell ref="C2:C3"/>
    <mergeCell ref="X2:AA2"/>
    <mergeCell ref="T2:W2"/>
    <mergeCell ref="AB2:AC2"/>
    <mergeCell ref="A1:AC1"/>
    <mergeCell ref="D2:G2"/>
    <mergeCell ref="H2:K2"/>
    <mergeCell ref="L2:O2"/>
    <mergeCell ref="P2:S2"/>
    <mergeCell ref="A2:A3"/>
    <mergeCell ref="B2:B3"/>
  </mergeCells>
  <printOptions horizontalCentered="1"/>
  <pageMargins left="0.75" right="0.75" top="0.75" bottom="0.75" header="0.5" footer="0.5"/>
  <pageSetup fitToHeight="0" fitToWidth="1" horizontalDpi="200" verticalDpi="2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</dc:creator>
  <cp:keywords/>
  <dc:description/>
  <cp:lastModifiedBy> </cp:lastModifiedBy>
  <cp:lastPrinted>2007-09-20T01:15:23Z</cp:lastPrinted>
  <dcterms:created xsi:type="dcterms:W3CDTF">2007-01-06T21:40:52Z</dcterms:created>
  <dcterms:modified xsi:type="dcterms:W3CDTF">2007-09-20T01:15:40Z</dcterms:modified>
  <cp:category/>
  <cp:version/>
  <cp:contentType/>
  <cp:contentStatus/>
</cp:coreProperties>
</file>