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verall" sheetId="1" r:id="rId1"/>
    <sheet name="By Cateog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<sst xmlns="http://schemas.openxmlformats.org/spreadsheetml/2006/main" count="324" uniqueCount="127">
  <si>
    <t>Category</t>
  </si>
  <si>
    <t>Total Time</t>
  </si>
  <si>
    <t>Total Misses</t>
  </si>
  <si>
    <t>stg1 time</t>
  </si>
  <si>
    <t>stg1 miss</t>
  </si>
  <si>
    <t>stg1penalty</t>
  </si>
  <si>
    <t>stg1 total</t>
  </si>
  <si>
    <t>stg2 time</t>
  </si>
  <si>
    <t>stg2 miss</t>
  </si>
  <si>
    <t>stg2penalty</t>
  </si>
  <si>
    <t>stg2 total</t>
  </si>
  <si>
    <t>stg3 time</t>
  </si>
  <si>
    <t>stg3 miss</t>
  </si>
  <si>
    <t>stg3penalty</t>
  </si>
  <si>
    <t>stg3 total</t>
  </si>
  <si>
    <t>stg4 time</t>
  </si>
  <si>
    <t>stg4 miss</t>
  </si>
  <si>
    <t>stg4penalty</t>
  </si>
  <si>
    <t>stg4 total</t>
  </si>
  <si>
    <t>stg5 time</t>
  </si>
  <si>
    <t>stg5 miss</t>
  </si>
  <si>
    <t>stg5penalty</t>
  </si>
  <si>
    <t>stg5 total</t>
  </si>
  <si>
    <t>stg6 time</t>
  </si>
  <si>
    <t>stg6 miss</t>
  </si>
  <si>
    <t>stg6penalty</t>
  </si>
  <si>
    <t>stg6 total</t>
  </si>
  <si>
    <t>Badlands Bud</t>
  </si>
  <si>
    <t>Wildroot</t>
  </si>
  <si>
    <t>Joe Darter</t>
  </si>
  <si>
    <t>49er</t>
  </si>
  <si>
    <t>Anita Margarita</t>
  </si>
  <si>
    <t>Jackalope Jasper</t>
  </si>
  <si>
    <t>Duelist</t>
  </si>
  <si>
    <t>Modern</t>
  </si>
  <si>
    <t>Bulldog Ric</t>
  </si>
  <si>
    <t>Ranger Boyd</t>
  </si>
  <si>
    <t>Open</t>
  </si>
  <si>
    <t>Traditional</t>
  </si>
  <si>
    <t>J.W. Trader</t>
  </si>
  <si>
    <t>Little Bulldog</t>
  </si>
  <si>
    <t>Junior</t>
  </si>
  <si>
    <t>Clora Form</t>
  </si>
  <si>
    <t>Peaceful</t>
  </si>
  <si>
    <t>Senior</t>
  </si>
  <si>
    <t>Fiddletown Flash</t>
  </si>
  <si>
    <t>Preacher Joe</t>
  </si>
  <si>
    <t>Nyack Jack</t>
  </si>
  <si>
    <t>Blackwil</t>
  </si>
  <si>
    <t>Shooter</t>
  </si>
  <si>
    <t>Paniolo Lady</t>
  </si>
  <si>
    <t>Black Jack Traven</t>
  </si>
  <si>
    <t>Gunfighter</t>
  </si>
  <si>
    <t>Diamond Dick</t>
  </si>
  <si>
    <t>Kentucky Stranger</t>
  </si>
  <si>
    <t>Lady Gunfighter</t>
  </si>
  <si>
    <t>Clay Mosby</t>
  </si>
  <si>
    <t>Lady Traditional</t>
  </si>
  <si>
    <t>East Coast Filly</t>
  </si>
  <si>
    <t>Lady 49er</t>
  </si>
  <si>
    <t>Tippecanoe Slew</t>
  </si>
  <si>
    <t>Moss E Horn</t>
  </si>
  <si>
    <t>Elder Statesman</t>
  </si>
  <si>
    <t>Wild Bill Briscoe</t>
  </si>
  <si>
    <t>FCD</t>
  </si>
  <si>
    <t>Annie B Restless</t>
  </si>
  <si>
    <t>Dancing Bear</t>
  </si>
  <si>
    <t>Grey Lefty</t>
  </si>
  <si>
    <t>Classic Cowboy</t>
  </si>
  <si>
    <t>Doctor Dutch Dave</t>
  </si>
  <si>
    <t>River City Bob</t>
  </si>
  <si>
    <t>Lady Di</t>
  </si>
  <si>
    <t>Sackett</t>
  </si>
  <si>
    <t>Tyree</t>
  </si>
  <si>
    <t>Ricochet Ryno</t>
  </si>
  <si>
    <t>Lil' Britches</t>
  </si>
  <si>
    <t>Frontiersman</t>
  </si>
  <si>
    <t>Lady Bulldog</t>
  </si>
  <si>
    <t>Lady Senior</t>
  </si>
  <si>
    <t>Hanging Judge Hemp</t>
  </si>
  <si>
    <t>Dutch Dalton</t>
  </si>
  <si>
    <t>Maggie Hunter</t>
  </si>
  <si>
    <t>Blaz N Bill</t>
  </si>
  <si>
    <t>Riley Septimus Moutry</t>
  </si>
  <si>
    <t>Old Curly</t>
  </si>
  <si>
    <t>Nate Clayton</t>
  </si>
  <si>
    <t>Rancid Rick</t>
  </si>
  <si>
    <t xml:space="preserve">FC </t>
  </si>
  <si>
    <t>Fuzzy Bushwhacker</t>
  </si>
  <si>
    <t>Quirt Warren</t>
  </si>
  <si>
    <t>Nevada Turtle</t>
  </si>
  <si>
    <t>Senior Duelist</t>
  </si>
  <si>
    <t>Doc Shapiro</t>
  </si>
  <si>
    <t>Claude McCall</t>
  </si>
  <si>
    <t>Middletown Marshal</t>
  </si>
  <si>
    <t>Mudville Slim</t>
  </si>
  <si>
    <t>Kalhun Kristy</t>
  </si>
  <si>
    <t>Classic Cowgirl</t>
  </si>
  <si>
    <t>Tracy Kid</t>
  </si>
  <si>
    <t>Pure Gold</t>
  </si>
  <si>
    <t>Captain Law</t>
  </si>
  <si>
    <t>Dirty Pete</t>
  </si>
  <si>
    <t>Danville Dove</t>
  </si>
  <si>
    <t>Bill Snuffbucket</t>
  </si>
  <si>
    <t>Calaveras Bear</t>
  </si>
  <si>
    <t>Gopher Broke</t>
  </si>
  <si>
    <t>Abilene Drifter</t>
  </si>
  <si>
    <t>Grizzly Peak Jake</t>
  </si>
  <si>
    <t>Two Rivers Jack Balvenie</t>
  </si>
  <si>
    <t>Brandy Rose</t>
  </si>
  <si>
    <t>Padi O'Furniture</t>
  </si>
  <si>
    <t>Gus Ashcroft</t>
  </si>
  <si>
    <t>TOTAL</t>
  </si>
  <si>
    <t>Time</t>
  </si>
  <si>
    <t>Miss</t>
  </si>
  <si>
    <t>STAGE 1</t>
  </si>
  <si>
    <t>Raw</t>
  </si>
  <si>
    <t>M</t>
  </si>
  <si>
    <t>P</t>
  </si>
  <si>
    <t>Total</t>
  </si>
  <si>
    <t>STAGE 6</t>
  </si>
  <si>
    <t>STAGE 5</t>
  </si>
  <si>
    <t>STAGE 4</t>
  </si>
  <si>
    <t>STAGE 3</t>
  </si>
  <si>
    <t>STAGE 2</t>
  </si>
  <si>
    <t>Murieta Posse  3/18/07</t>
  </si>
  <si>
    <t>Kapgun Kristy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</si>
</sst>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2" fontId="3" fillId="6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workbookViewId="0" topLeftCell="A35">
      <selection activeCell="B58" sqref="B58"/>
    </sheetView>
  </sheetViews>
  <sheetFormatPr defaultColWidth="9.140625" defaultRowHeight="12.75"/>
  <cols>
    <col min="1" max="1" width="2.421875" style="1" bestFit="1" customWidth="1"/>
    <col min="2" max="2" width="17.28125" style="1" bestFit="1" customWidth="1"/>
    <col min="3" max="3" width="11.28125" style="1" bestFit="1" customWidth="1"/>
    <col min="4" max="4" width="5.00390625" style="1" bestFit="1" customWidth="1"/>
    <col min="5" max="5" width="4.00390625" style="1" bestFit="1" customWidth="1"/>
    <col min="6" max="6" width="5.00390625" style="1" bestFit="1" customWidth="1"/>
    <col min="7" max="7" width="2.140625" style="1" bestFit="1" customWidth="1"/>
    <col min="8" max="8" width="2.00390625" style="1" bestFit="1" customWidth="1"/>
    <col min="9" max="9" width="5.00390625" style="1" bestFit="1" customWidth="1"/>
    <col min="10" max="10" width="4.28125" style="1" bestFit="1" customWidth="1"/>
    <col min="11" max="11" width="2.140625" style="1" bestFit="1" customWidth="1"/>
    <col min="12" max="12" width="2.00390625" style="1" bestFit="1" customWidth="1"/>
    <col min="13" max="13" width="5.00390625" style="1" bestFit="1" customWidth="1"/>
    <col min="14" max="14" width="4.28125" style="1" bestFit="1" customWidth="1"/>
    <col min="15" max="15" width="2.140625" style="1" bestFit="1" customWidth="1"/>
    <col min="16" max="16" width="2.00390625" style="1" bestFit="1" customWidth="1"/>
    <col min="17" max="17" width="4.421875" style="1" bestFit="1" customWidth="1"/>
    <col min="18" max="18" width="4.28125" style="1" bestFit="1" customWidth="1"/>
    <col min="19" max="19" width="2.140625" style="1" bestFit="1" customWidth="1"/>
    <col min="20" max="20" width="2.00390625" style="1" bestFit="1" customWidth="1"/>
    <col min="21" max="21" width="4.421875" style="1" bestFit="1" customWidth="1"/>
    <col min="22" max="22" width="4.28125" style="1" bestFit="1" customWidth="1"/>
    <col min="23" max="23" width="2.140625" style="1" bestFit="1" customWidth="1"/>
    <col min="24" max="24" width="2.00390625" style="1" bestFit="1" customWidth="1"/>
    <col min="25" max="25" width="4.421875" style="1" bestFit="1" customWidth="1"/>
    <col min="26" max="26" width="4.28125" style="1" bestFit="1" customWidth="1"/>
    <col min="27" max="27" width="2.140625" style="1" bestFit="1" customWidth="1"/>
    <col min="28" max="28" width="2.00390625" style="1" bestFit="1" customWidth="1"/>
    <col min="29" max="29" width="4.421875" style="1" bestFit="1" customWidth="1"/>
    <col min="30" max="16384" width="9.140625" style="1" customWidth="1"/>
  </cols>
  <sheetData>
    <row r="1" spans="1:29" ht="13.5">
      <c r="A1" s="12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3.5">
      <c r="A2" s="14"/>
      <c r="B2" s="14" t="s">
        <v>49</v>
      </c>
      <c r="C2" s="14" t="s">
        <v>0</v>
      </c>
      <c r="D2" s="10" t="s">
        <v>112</v>
      </c>
      <c r="E2" s="10"/>
      <c r="F2" s="11" t="s">
        <v>115</v>
      </c>
      <c r="G2" s="11"/>
      <c r="H2" s="11"/>
      <c r="I2" s="11"/>
      <c r="J2" s="10" t="s">
        <v>124</v>
      </c>
      <c r="K2" s="10"/>
      <c r="L2" s="10"/>
      <c r="M2" s="10"/>
      <c r="N2" s="11" t="s">
        <v>123</v>
      </c>
      <c r="O2" s="11"/>
      <c r="P2" s="11"/>
      <c r="Q2" s="11"/>
      <c r="R2" s="10" t="s">
        <v>122</v>
      </c>
      <c r="S2" s="10"/>
      <c r="T2" s="10"/>
      <c r="U2" s="10"/>
      <c r="V2" s="11" t="s">
        <v>121</v>
      </c>
      <c r="W2" s="11"/>
      <c r="X2" s="11"/>
      <c r="Y2" s="11"/>
      <c r="Z2" s="10" t="s">
        <v>120</v>
      </c>
      <c r="AA2" s="10"/>
      <c r="AB2" s="10"/>
      <c r="AC2" s="10"/>
    </row>
    <row r="3" spans="1:29" s="2" customFormat="1" ht="13.5">
      <c r="A3" s="15"/>
      <c r="B3" s="16"/>
      <c r="C3" s="16"/>
      <c r="D3" s="4" t="s">
        <v>113</v>
      </c>
      <c r="E3" s="4" t="s">
        <v>114</v>
      </c>
      <c r="F3" s="5" t="s">
        <v>116</v>
      </c>
      <c r="G3" s="5" t="s">
        <v>117</v>
      </c>
      <c r="H3" s="5" t="s">
        <v>118</v>
      </c>
      <c r="I3" s="5" t="s">
        <v>119</v>
      </c>
      <c r="J3" s="4" t="s">
        <v>116</v>
      </c>
      <c r="K3" s="4" t="s">
        <v>117</v>
      </c>
      <c r="L3" s="4" t="s">
        <v>118</v>
      </c>
      <c r="M3" s="4" t="s">
        <v>119</v>
      </c>
      <c r="N3" s="5" t="s">
        <v>116</v>
      </c>
      <c r="O3" s="5" t="s">
        <v>117</v>
      </c>
      <c r="P3" s="5" t="s">
        <v>118</v>
      </c>
      <c r="Q3" s="5" t="s">
        <v>119</v>
      </c>
      <c r="R3" s="4" t="s">
        <v>116</v>
      </c>
      <c r="S3" s="4" t="s">
        <v>117</v>
      </c>
      <c r="T3" s="4" t="s">
        <v>118</v>
      </c>
      <c r="U3" s="4" t="s">
        <v>119</v>
      </c>
      <c r="V3" s="5" t="s">
        <v>116</v>
      </c>
      <c r="W3" s="5" t="s">
        <v>117</v>
      </c>
      <c r="X3" s="5" t="s">
        <v>118</v>
      </c>
      <c r="Y3" s="5" t="s">
        <v>119</v>
      </c>
      <c r="Z3" s="4" t="s">
        <v>116</v>
      </c>
      <c r="AA3" s="4" t="s">
        <v>117</v>
      </c>
      <c r="AB3" s="4" t="s">
        <v>118</v>
      </c>
      <c r="AC3" s="4" t="s">
        <v>119</v>
      </c>
    </row>
    <row r="4" spans="1:29" ht="13.5">
      <c r="A4" s="3">
        <v>1</v>
      </c>
      <c r="B4" s="3" t="s">
        <v>27</v>
      </c>
      <c r="C4" s="3" t="s">
        <v>37</v>
      </c>
      <c r="D4" s="6">
        <f aca="true" t="shared" si="0" ref="D4:D35">$I4+$M4+$Q4+$U4+$Y4+$AC4</f>
        <v>128.29</v>
      </c>
      <c r="E4" s="7">
        <f aca="true" t="shared" si="1" ref="E4:E35">$G4+$K4+$O4+$S4+$W4+$AA4</f>
        <v>4</v>
      </c>
      <c r="F4" s="8">
        <v>23.82</v>
      </c>
      <c r="G4" s="9">
        <v>2</v>
      </c>
      <c r="H4" s="9">
        <v>0</v>
      </c>
      <c r="I4" s="8">
        <f aca="true" t="shared" si="2" ref="I4:I68">$F4+5*$G4+10*$H4</f>
        <v>33.82</v>
      </c>
      <c r="J4" s="6">
        <v>16.72</v>
      </c>
      <c r="K4" s="7">
        <v>0</v>
      </c>
      <c r="L4" s="7">
        <v>0</v>
      </c>
      <c r="M4" s="6">
        <f aca="true" t="shared" si="3" ref="M4:M68">$J4+5*$K4+10*$L4</f>
        <v>16.72</v>
      </c>
      <c r="N4" s="8">
        <v>14.99</v>
      </c>
      <c r="O4" s="9">
        <v>0</v>
      </c>
      <c r="P4" s="9">
        <v>0</v>
      </c>
      <c r="Q4" s="8">
        <f aca="true" t="shared" si="4" ref="Q4:Q68">$N4+5*$O4+10*$P4</f>
        <v>14.99</v>
      </c>
      <c r="R4" s="6">
        <v>17.38</v>
      </c>
      <c r="S4" s="7">
        <v>0</v>
      </c>
      <c r="T4" s="7">
        <v>0</v>
      </c>
      <c r="U4" s="6">
        <f aca="true" t="shared" si="5" ref="U4:U68">$R4+5*$S4+10*$T4</f>
        <v>17.38</v>
      </c>
      <c r="V4" s="8">
        <v>20.37</v>
      </c>
      <c r="W4" s="9">
        <v>0</v>
      </c>
      <c r="X4" s="9">
        <v>0</v>
      </c>
      <c r="Y4" s="8">
        <f aca="true" t="shared" si="6" ref="Y4:Y68">$V4+5*$W4+10*$X4</f>
        <v>20.37</v>
      </c>
      <c r="Z4" s="6">
        <v>15.01</v>
      </c>
      <c r="AA4" s="7">
        <v>2</v>
      </c>
      <c r="AB4" s="7">
        <v>0</v>
      </c>
      <c r="AC4" s="6">
        <f aca="true" t="shared" si="7" ref="AC4:AC68">$Z4+5*$AA4+10*$AB4</f>
        <v>25.009999999999998</v>
      </c>
    </row>
    <row r="5" spans="1:29" ht="13.5">
      <c r="A5" s="3">
        <v>2</v>
      </c>
      <c r="B5" s="3" t="s">
        <v>92</v>
      </c>
      <c r="C5" s="3" t="s">
        <v>38</v>
      </c>
      <c r="D5" s="6">
        <f t="shared" si="0"/>
        <v>133.53000000000003</v>
      </c>
      <c r="E5" s="7">
        <f t="shared" si="1"/>
        <v>5</v>
      </c>
      <c r="F5" s="8">
        <v>20.82</v>
      </c>
      <c r="G5" s="9">
        <v>0</v>
      </c>
      <c r="H5" s="9">
        <v>0</v>
      </c>
      <c r="I5" s="8">
        <f t="shared" si="2"/>
        <v>20.82</v>
      </c>
      <c r="J5" s="6">
        <v>23.21</v>
      </c>
      <c r="K5" s="7">
        <v>0</v>
      </c>
      <c r="L5" s="7">
        <v>0</v>
      </c>
      <c r="M5" s="6">
        <f t="shared" si="3"/>
        <v>23.21</v>
      </c>
      <c r="N5" s="8">
        <v>18.75</v>
      </c>
      <c r="O5" s="9">
        <v>1</v>
      </c>
      <c r="P5" s="9">
        <v>0</v>
      </c>
      <c r="Q5" s="8">
        <f t="shared" si="4"/>
        <v>23.75</v>
      </c>
      <c r="R5" s="6">
        <v>19.48</v>
      </c>
      <c r="S5" s="7">
        <v>0</v>
      </c>
      <c r="T5" s="7">
        <v>0</v>
      </c>
      <c r="U5" s="6">
        <f t="shared" si="5"/>
        <v>19.48</v>
      </c>
      <c r="V5" s="8">
        <v>13.63</v>
      </c>
      <c r="W5" s="9">
        <v>2</v>
      </c>
      <c r="X5" s="9">
        <v>0</v>
      </c>
      <c r="Y5" s="8">
        <f t="shared" si="6"/>
        <v>23.630000000000003</v>
      </c>
      <c r="Z5" s="6">
        <v>12.64</v>
      </c>
      <c r="AA5" s="7">
        <v>2</v>
      </c>
      <c r="AB5" s="7">
        <v>0</v>
      </c>
      <c r="AC5" s="6">
        <f t="shared" si="7"/>
        <v>22.64</v>
      </c>
    </row>
    <row r="6" spans="1:29" ht="13.5">
      <c r="A6" s="3">
        <v>3</v>
      </c>
      <c r="B6" s="3" t="s">
        <v>28</v>
      </c>
      <c r="C6" s="3" t="s">
        <v>52</v>
      </c>
      <c r="D6" s="6">
        <f t="shared" si="0"/>
        <v>144.91</v>
      </c>
      <c r="E6" s="7">
        <f t="shared" si="1"/>
        <v>3</v>
      </c>
      <c r="F6" s="8">
        <v>25.36</v>
      </c>
      <c r="G6" s="9">
        <v>0</v>
      </c>
      <c r="H6" s="9">
        <v>0</v>
      </c>
      <c r="I6" s="8">
        <f t="shared" si="2"/>
        <v>25.36</v>
      </c>
      <c r="J6" s="6">
        <v>23.91</v>
      </c>
      <c r="K6" s="7">
        <v>0</v>
      </c>
      <c r="L6" s="7">
        <v>0</v>
      </c>
      <c r="M6" s="6">
        <f t="shared" si="3"/>
        <v>23.91</v>
      </c>
      <c r="N6" s="8">
        <v>18.52</v>
      </c>
      <c r="O6" s="9">
        <v>0</v>
      </c>
      <c r="P6" s="9">
        <v>0</v>
      </c>
      <c r="Q6" s="8">
        <f t="shared" si="4"/>
        <v>18.52</v>
      </c>
      <c r="R6" s="6">
        <v>24.43</v>
      </c>
      <c r="S6" s="7">
        <v>3</v>
      </c>
      <c r="T6" s="7">
        <v>1</v>
      </c>
      <c r="U6" s="6">
        <f t="shared" si="5"/>
        <v>49.43</v>
      </c>
      <c r="V6" s="8">
        <v>13</v>
      </c>
      <c r="W6" s="9">
        <v>0</v>
      </c>
      <c r="X6" s="9">
        <v>0</v>
      </c>
      <c r="Y6" s="8">
        <f t="shared" si="6"/>
        <v>13</v>
      </c>
      <c r="Z6" s="6">
        <v>14.69</v>
      </c>
      <c r="AA6" s="7">
        <v>0</v>
      </c>
      <c r="AB6" s="7">
        <v>0</v>
      </c>
      <c r="AC6" s="6">
        <f t="shared" si="7"/>
        <v>14.69</v>
      </c>
    </row>
    <row r="7" spans="1:29" ht="13.5">
      <c r="A7" s="3">
        <v>4</v>
      </c>
      <c r="B7" s="3" t="s">
        <v>36</v>
      </c>
      <c r="C7" s="3" t="s">
        <v>38</v>
      </c>
      <c r="D7" s="6">
        <f t="shared" si="0"/>
        <v>148.98000000000002</v>
      </c>
      <c r="E7" s="7">
        <f t="shared" si="1"/>
        <v>2</v>
      </c>
      <c r="F7" s="8">
        <v>26.08</v>
      </c>
      <c r="G7" s="9">
        <v>0</v>
      </c>
      <c r="H7" s="9">
        <v>0</v>
      </c>
      <c r="I7" s="8">
        <f t="shared" si="2"/>
        <v>26.08</v>
      </c>
      <c r="J7" s="6">
        <v>29.39</v>
      </c>
      <c r="K7" s="7">
        <v>0</v>
      </c>
      <c r="L7" s="7">
        <v>0</v>
      </c>
      <c r="M7" s="6">
        <f t="shared" si="3"/>
        <v>29.39</v>
      </c>
      <c r="N7" s="8">
        <v>20.93</v>
      </c>
      <c r="O7" s="9">
        <v>0</v>
      </c>
      <c r="P7" s="9">
        <v>0</v>
      </c>
      <c r="Q7" s="8">
        <f t="shared" si="4"/>
        <v>20.93</v>
      </c>
      <c r="R7" s="6">
        <v>26.22</v>
      </c>
      <c r="S7" s="7">
        <v>2</v>
      </c>
      <c r="T7" s="7">
        <v>0</v>
      </c>
      <c r="U7" s="6">
        <f t="shared" si="5"/>
        <v>36.22</v>
      </c>
      <c r="V7" s="8">
        <v>18.47</v>
      </c>
      <c r="W7" s="9">
        <v>0</v>
      </c>
      <c r="X7" s="9">
        <v>0</v>
      </c>
      <c r="Y7" s="8">
        <f t="shared" si="6"/>
        <v>18.47</v>
      </c>
      <c r="Z7" s="6">
        <v>17.89</v>
      </c>
      <c r="AA7" s="7">
        <v>0</v>
      </c>
      <c r="AB7" s="7">
        <v>0</v>
      </c>
      <c r="AC7" s="6">
        <f t="shared" si="7"/>
        <v>17.89</v>
      </c>
    </row>
    <row r="8" spans="1:29" ht="13.5">
      <c r="A8" s="3">
        <v>5</v>
      </c>
      <c r="B8" s="3" t="s">
        <v>29</v>
      </c>
      <c r="C8" s="3" t="s">
        <v>38</v>
      </c>
      <c r="D8" s="6">
        <f t="shared" si="0"/>
        <v>149.72</v>
      </c>
      <c r="E8" s="7">
        <f t="shared" si="1"/>
        <v>4</v>
      </c>
      <c r="F8" s="8">
        <v>25.31</v>
      </c>
      <c r="G8" s="9">
        <v>1</v>
      </c>
      <c r="H8" s="9">
        <v>0</v>
      </c>
      <c r="I8" s="8">
        <f t="shared" si="2"/>
        <v>30.31</v>
      </c>
      <c r="J8" s="6">
        <v>24.52</v>
      </c>
      <c r="K8" s="7">
        <v>0</v>
      </c>
      <c r="L8" s="7">
        <v>0</v>
      </c>
      <c r="M8" s="6">
        <f t="shared" si="3"/>
        <v>24.52</v>
      </c>
      <c r="N8" s="8">
        <v>20.59</v>
      </c>
      <c r="O8" s="9">
        <v>1</v>
      </c>
      <c r="P8" s="9">
        <v>0</v>
      </c>
      <c r="Q8" s="8">
        <f t="shared" si="4"/>
        <v>25.59</v>
      </c>
      <c r="R8" s="6">
        <v>23.8</v>
      </c>
      <c r="S8" s="7">
        <v>1</v>
      </c>
      <c r="T8" s="7">
        <v>0</v>
      </c>
      <c r="U8" s="6">
        <f t="shared" si="5"/>
        <v>28.8</v>
      </c>
      <c r="V8" s="8">
        <v>18.21</v>
      </c>
      <c r="W8" s="9">
        <v>1</v>
      </c>
      <c r="X8" s="9">
        <v>0</v>
      </c>
      <c r="Y8" s="8">
        <f t="shared" si="6"/>
        <v>23.21</v>
      </c>
      <c r="Z8" s="6">
        <v>17.29</v>
      </c>
      <c r="AA8" s="7">
        <v>0</v>
      </c>
      <c r="AB8" s="7">
        <v>0</v>
      </c>
      <c r="AC8" s="6">
        <f t="shared" si="7"/>
        <v>17.29</v>
      </c>
    </row>
    <row r="9" spans="1:29" ht="13.5">
      <c r="A9" s="3">
        <v>6</v>
      </c>
      <c r="B9" s="3" t="s">
        <v>53</v>
      </c>
      <c r="C9" s="3" t="s">
        <v>44</v>
      </c>
      <c r="D9" s="6">
        <f t="shared" si="0"/>
        <v>152.89</v>
      </c>
      <c r="E9" s="7">
        <f t="shared" si="1"/>
        <v>2</v>
      </c>
      <c r="F9" s="8">
        <v>29.47</v>
      </c>
      <c r="G9" s="9">
        <v>1</v>
      </c>
      <c r="H9" s="9">
        <v>0</v>
      </c>
      <c r="I9" s="8">
        <f t="shared" si="2"/>
        <v>34.47</v>
      </c>
      <c r="J9" s="6">
        <v>28.26</v>
      </c>
      <c r="K9" s="7">
        <v>0</v>
      </c>
      <c r="L9" s="7">
        <v>0</v>
      </c>
      <c r="M9" s="6">
        <f t="shared" si="3"/>
        <v>28.26</v>
      </c>
      <c r="N9" s="8">
        <v>22.79</v>
      </c>
      <c r="O9" s="9">
        <v>0</v>
      </c>
      <c r="P9" s="9">
        <v>0</v>
      </c>
      <c r="Q9" s="8">
        <f t="shared" si="4"/>
        <v>22.79</v>
      </c>
      <c r="R9" s="6">
        <v>28.22</v>
      </c>
      <c r="S9" s="7">
        <v>0</v>
      </c>
      <c r="T9" s="7">
        <v>0</v>
      </c>
      <c r="U9" s="6">
        <f t="shared" si="5"/>
        <v>28.22</v>
      </c>
      <c r="V9" s="8">
        <v>17.83</v>
      </c>
      <c r="W9" s="9">
        <v>0</v>
      </c>
      <c r="X9" s="9">
        <v>0</v>
      </c>
      <c r="Y9" s="8">
        <f t="shared" si="6"/>
        <v>17.83</v>
      </c>
      <c r="Z9" s="6">
        <v>16.32</v>
      </c>
      <c r="AA9" s="7">
        <v>1</v>
      </c>
      <c r="AB9" s="7">
        <v>0</v>
      </c>
      <c r="AC9" s="6">
        <f t="shared" si="7"/>
        <v>21.32</v>
      </c>
    </row>
    <row r="10" spans="1:29" ht="13.5">
      <c r="A10" s="3">
        <v>7</v>
      </c>
      <c r="B10" s="3" t="s">
        <v>31</v>
      </c>
      <c r="C10" s="3" t="s">
        <v>57</v>
      </c>
      <c r="D10" s="6">
        <f t="shared" si="0"/>
        <v>154.29</v>
      </c>
      <c r="E10" s="7">
        <f t="shared" si="1"/>
        <v>3</v>
      </c>
      <c r="F10" s="8">
        <v>26.33</v>
      </c>
      <c r="G10" s="9">
        <v>1</v>
      </c>
      <c r="H10" s="9">
        <v>0</v>
      </c>
      <c r="I10" s="8">
        <f t="shared" si="2"/>
        <v>31.33</v>
      </c>
      <c r="J10" s="6">
        <v>27.33</v>
      </c>
      <c r="K10" s="7">
        <v>1</v>
      </c>
      <c r="L10" s="7">
        <v>0</v>
      </c>
      <c r="M10" s="6">
        <f t="shared" si="3"/>
        <v>32.33</v>
      </c>
      <c r="N10" s="8">
        <v>21.77</v>
      </c>
      <c r="O10" s="9">
        <v>0</v>
      </c>
      <c r="P10" s="9">
        <v>0</v>
      </c>
      <c r="Q10" s="8">
        <f t="shared" si="4"/>
        <v>21.77</v>
      </c>
      <c r="R10" s="6">
        <v>23.89</v>
      </c>
      <c r="S10" s="7">
        <v>0</v>
      </c>
      <c r="T10" s="7">
        <v>0</v>
      </c>
      <c r="U10" s="6">
        <f t="shared" si="5"/>
        <v>23.89</v>
      </c>
      <c r="V10" s="8">
        <v>16.48</v>
      </c>
      <c r="W10" s="9">
        <v>0</v>
      </c>
      <c r="X10" s="9">
        <v>0</v>
      </c>
      <c r="Y10" s="8">
        <f t="shared" si="6"/>
        <v>16.48</v>
      </c>
      <c r="Z10" s="6">
        <v>23.49</v>
      </c>
      <c r="AA10" s="7">
        <v>1</v>
      </c>
      <c r="AB10" s="7">
        <v>0</v>
      </c>
      <c r="AC10" s="6">
        <f t="shared" si="7"/>
        <v>28.49</v>
      </c>
    </row>
    <row r="11" spans="1:29" ht="13.5">
      <c r="A11" s="3">
        <v>8</v>
      </c>
      <c r="B11" s="3" t="s">
        <v>54</v>
      </c>
      <c r="C11" s="3" t="s">
        <v>30</v>
      </c>
      <c r="D11" s="6">
        <f t="shared" si="0"/>
        <v>154.34</v>
      </c>
      <c r="E11" s="7">
        <f t="shared" si="1"/>
        <v>2</v>
      </c>
      <c r="F11" s="8">
        <v>35.71</v>
      </c>
      <c r="G11" s="9">
        <v>1</v>
      </c>
      <c r="H11" s="9">
        <v>0</v>
      </c>
      <c r="I11" s="8">
        <f t="shared" si="2"/>
        <v>40.71</v>
      </c>
      <c r="J11" s="6">
        <v>31.24</v>
      </c>
      <c r="K11" s="7">
        <v>1</v>
      </c>
      <c r="L11" s="7">
        <v>0</v>
      </c>
      <c r="M11" s="6">
        <f t="shared" si="3"/>
        <v>36.239999999999995</v>
      </c>
      <c r="N11" s="8">
        <v>21.43</v>
      </c>
      <c r="O11" s="9">
        <v>0</v>
      </c>
      <c r="P11" s="9">
        <v>0</v>
      </c>
      <c r="Q11" s="8">
        <f t="shared" si="4"/>
        <v>21.43</v>
      </c>
      <c r="R11" s="6">
        <v>23.66</v>
      </c>
      <c r="S11" s="7">
        <v>0</v>
      </c>
      <c r="T11" s="7">
        <v>0</v>
      </c>
      <c r="U11" s="6">
        <f t="shared" si="5"/>
        <v>23.66</v>
      </c>
      <c r="V11" s="8">
        <v>16.77</v>
      </c>
      <c r="W11" s="9">
        <v>0</v>
      </c>
      <c r="X11" s="9">
        <v>0</v>
      </c>
      <c r="Y11" s="8">
        <f t="shared" si="6"/>
        <v>16.77</v>
      </c>
      <c r="Z11" s="6">
        <v>15.53</v>
      </c>
      <c r="AA11" s="7">
        <v>0</v>
      </c>
      <c r="AB11" s="7">
        <v>0</v>
      </c>
      <c r="AC11" s="6">
        <f t="shared" si="7"/>
        <v>15.53</v>
      </c>
    </row>
    <row r="12" spans="1:29" ht="13.5">
      <c r="A12" s="3">
        <v>9</v>
      </c>
      <c r="B12" s="3" t="s">
        <v>98</v>
      </c>
      <c r="C12" s="3" t="s">
        <v>38</v>
      </c>
      <c r="D12" s="6">
        <f t="shared" si="0"/>
        <v>156.6</v>
      </c>
      <c r="E12" s="7">
        <f t="shared" si="1"/>
        <v>5</v>
      </c>
      <c r="F12" s="8">
        <v>37.38</v>
      </c>
      <c r="G12" s="9">
        <v>3</v>
      </c>
      <c r="H12" s="9">
        <v>0</v>
      </c>
      <c r="I12" s="8">
        <f t="shared" si="2"/>
        <v>52.38</v>
      </c>
      <c r="J12" s="6">
        <v>23.75</v>
      </c>
      <c r="K12" s="7">
        <v>1</v>
      </c>
      <c r="L12" s="7">
        <v>0</v>
      </c>
      <c r="M12" s="6">
        <f t="shared" si="3"/>
        <v>28.75</v>
      </c>
      <c r="N12" s="8">
        <v>18.48</v>
      </c>
      <c r="O12" s="9">
        <v>1</v>
      </c>
      <c r="P12" s="9">
        <v>0</v>
      </c>
      <c r="Q12" s="8">
        <f t="shared" si="4"/>
        <v>23.48</v>
      </c>
      <c r="R12" s="6">
        <v>22.52</v>
      </c>
      <c r="S12" s="7">
        <v>0</v>
      </c>
      <c r="T12" s="7">
        <v>0</v>
      </c>
      <c r="U12" s="6">
        <f t="shared" si="5"/>
        <v>22.52</v>
      </c>
      <c r="V12" s="8">
        <v>13.06</v>
      </c>
      <c r="W12" s="9">
        <v>0</v>
      </c>
      <c r="X12" s="9">
        <v>0</v>
      </c>
      <c r="Y12" s="8">
        <f t="shared" si="6"/>
        <v>13.06</v>
      </c>
      <c r="Z12" s="6">
        <v>16.41</v>
      </c>
      <c r="AA12" s="7">
        <v>0</v>
      </c>
      <c r="AB12" s="7">
        <v>0</v>
      </c>
      <c r="AC12" s="6">
        <f t="shared" si="7"/>
        <v>16.41</v>
      </c>
    </row>
    <row r="13" spans="1:29" ht="13.5">
      <c r="A13" s="3">
        <v>10</v>
      </c>
      <c r="B13" s="3" t="s">
        <v>94</v>
      </c>
      <c r="C13" s="3" t="s">
        <v>68</v>
      </c>
      <c r="D13" s="6">
        <f t="shared" si="0"/>
        <v>163.60999999999999</v>
      </c>
      <c r="E13" s="7">
        <f t="shared" si="1"/>
        <v>3</v>
      </c>
      <c r="F13" s="8">
        <v>28.53</v>
      </c>
      <c r="G13" s="9">
        <v>0</v>
      </c>
      <c r="H13" s="9">
        <v>0</v>
      </c>
      <c r="I13" s="8">
        <f t="shared" si="2"/>
        <v>28.53</v>
      </c>
      <c r="J13" s="6">
        <v>28.72</v>
      </c>
      <c r="K13" s="7">
        <v>1</v>
      </c>
      <c r="L13" s="7">
        <v>0</v>
      </c>
      <c r="M13" s="6">
        <f t="shared" si="3"/>
        <v>33.72</v>
      </c>
      <c r="N13" s="8">
        <v>21.94</v>
      </c>
      <c r="O13" s="9">
        <v>0</v>
      </c>
      <c r="P13" s="9">
        <v>0</v>
      </c>
      <c r="Q13" s="8">
        <f t="shared" si="4"/>
        <v>21.94</v>
      </c>
      <c r="R13" s="6">
        <v>29.57</v>
      </c>
      <c r="S13" s="7">
        <v>0</v>
      </c>
      <c r="T13" s="7">
        <v>0</v>
      </c>
      <c r="U13" s="6">
        <f t="shared" si="5"/>
        <v>29.57</v>
      </c>
      <c r="V13" s="8">
        <v>18.88</v>
      </c>
      <c r="W13" s="9">
        <v>1</v>
      </c>
      <c r="X13" s="9">
        <v>0</v>
      </c>
      <c r="Y13" s="8">
        <f t="shared" si="6"/>
        <v>23.88</v>
      </c>
      <c r="Z13" s="6">
        <v>20.97</v>
      </c>
      <c r="AA13" s="7">
        <v>1</v>
      </c>
      <c r="AB13" s="7">
        <v>0</v>
      </c>
      <c r="AC13" s="6">
        <f t="shared" si="7"/>
        <v>25.97</v>
      </c>
    </row>
    <row r="14" spans="1:29" ht="13.5">
      <c r="A14" s="3">
        <v>11</v>
      </c>
      <c r="B14" s="3" t="s">
        <v>40</v>
      </c>
      <c r="C14" s="3" t="s">
        <v>41</v>
      </c>
      <c r="D14" s="6">
        <f t="shared" si="0"/>
        <v>165.68000000000004</v>
      </c>
      <c r="E14" s="7">
        <f t="shared" si="1"/>
        <v>5</v>
      </c>
      <c r="F14" s="8">
        <v>33.32</v>
      </c>
      <c r="G14" s="9">
        <v>1</v>
      </c>
      <c r="H14" s="9">
        <v>0</v>
      </c>
      <c r="I14" s="8">
        <f t="shared" si="2"/>
        <v>38.32</v>
      </c>
      <c r="J14" s="6">
        <v>26.17</v>
      </c>
      <c r="K14" s="7">
        <v>0</v>
      </c>
      <c r="L14" s="7">
        <v>0</v>
      </c>
      <c r="M14" s="6">
        <f t="shared" si="3"/>
        <v>26.17</v>
      </c>
      <c r="N14" s="8">
        <v>20.26</v>
      </c>
      <c r="O14" s="9">
        <v>2</v>
      </c>
      <c r="P14" s="9">
        <v>0</v>
      </c>
      <c r="Q14" s="8">
        <f t="shared" si="4"/>
        <v>30.26</v>
      </c>
      <c r="R14" s="6">
        <v>24.57</v>
      </c>
      <c r="S14" s="7">
        <v>1</v>
      </c>
      <c r="T14" s="7">
        <v>0</v>
      </c>
      <c r="U14" s="6">
        <f t="shared" si="5"/>
        <v>29.57</v>
      </c>
      <c r="V14" s="8">
        <v>15.33</v>
      </c>
      <c r="W14" s="9">
        <v>0</v>
      </c>
      <c r="X14" s="9">
        <v>0</v>
      </c>
      <c r="Y14" s="8">
        <f t="shared" si="6"/>
        <v>15.33</v>
      </c>
      <c r="Z14" s="6">
        <v>21.03</v>
      </c>
      <c r="AA14" s="7">
        <v>1</v>
      </c>
      <c r="AB14" s="7">
        <v>0</v>
      </c>
      <c r="AC14" s="6">
        <f t="shared" si="7"/>
        <v>26.03</v>
      </c>
    </row>
    <row r="15" spans="1:29" ht="13.5">
      <c r="A15" s="3">
        <v>12</v>
      </c>
      <c r="B15" s="3" t="s">
        <v>50</v>
      </c>
      <c r="C15" s="3" t="s">
        <v>78</v>
      </c>
      <c r="D15" s="6">
        <f t="shared" si="0"/>
        <v>165.85</v>
      </c>
      <c r="E15" s="7">
        <f t="shared" si="1"/>
        <v>1</v>
      </c>
      <c r="F15" s="8">
        <v>34.75</v>
      </c>
      <c r="G15" s="9">
        <v>0</v>
      </c>
      <c r="H15" s="9">
        <v>0</v>
      </c>
      <c r="I15" s="8">
        <f t="shared" si="2"/>
        <v>34.75</v>
      </c>
      <c r="J15" s="6">
        <v>29.34</v>
      </c>
      <c r="K15" s="7">
        <v>0</v>
      </c>
      <c r="L15" s="7">
        <v>0</v>
      </c>
      <c r="M15" s="6">
        <f t="shared" si="3"/>
        <v>29.34</v>
      </c>
      <c r="N15" s="8">
        <v>25.28</v>
      </c>
      <c r="O15" s="9">
        <v>0</v>
      </c>
      <c r="P15" s="9">
        <v>0</v>
      </c>
      <c r="Q15" s="8">
        <f t="shared" si="4"/>
        <v>25.28</v>
      </c>
      <c r="R15" s="6">
        <v>28.06</v>
      </c>
      <c r="S15" s="7">
        <v>1</v>
      </c>
      <c r="T15" s="7">
        <v>0</v>
      </c>
      <c r="U15" s="6">
        <f t="shared" si="5"/>
        <v>33.06</v>
      </c>
      <c r="V15" s="8">
        <v>23.98</v>
      </c>
      <c r="W15" s="9">
        <v>0</v>
      </c>
      <c r="X15" s="9">
        <v>0</v>
      </c>
      <c r="Y15" s="8">
        <f t="shared" si="6"/>
        <v>23.98</v>
      </c>
      <c r="Z15" s="6">
        <v>19.44</v>
      </c>
      <c r="AA15" s="7">
        <v>0</v>
      </c>
      <c r="AB15" s="7">
        <v>0</v>
      </c>
      <c r="AC15" s="6">
        <f t="shared" si="7"/>
        <v>19.44</v>
      </c>
    </row>
    <row r="16" spans="1:29" ht="13.5">
      <c r="A16" s="3">
        <v>13</v>
      </c>
      <c r="B16" s="3" t="s">
        <v>35</v>
      </c>
      <c r="C16" s="3" t="s">
        <v>30</v>
      </c>
      <c r="D16" s="6">
        <f t="shared" si="0"/>
        <v>167.21999999999997</v>
      </c>
      <c r="E16" s="7">
        <f t="shared" si="1"/>
        <v>0</v>
      </c>
      <c r="F16" s="8">
        <v>28.89</v>
      </c>
      <c r="G16" s="9">
        <v>0</v>
      </c>
      <c r="H16" s="9">
        <v>0</v>
      </c>
      <c r="I16" s="8">
        <f t="shared" si="2"/>
        <v>28.89</v>
      </c>
      <c r="J16" s="6">
        <v>31.8</v>
      </c>
      <c r="K16" s="7">
        <v>0</v>
      </c>
      <c r="L16" s="7">
        <v>1</v>
      </c>
      <c r="M16" s="6">
        <f t="shared" si="3"/>
        <v>41.8</v>
      </c>
      <c r="N16" s="8">
        <v>24.13</v>
      </c>
      <c r="O16" s="9">
        <v>0</v>
      </c>
      <c r="P16" s="9">
        <v>0</v>
      </c>
      <c r="Q16" s="8">
        <f t="shared" si="4"/>
        <v>24.13</v>
      </c>
      <c r="R16" s="6">
        <v>27.79</v>
      </c>
      <c r="S16" s="7">
        <v>0</v>
      </c>
      <c r="T16" s="7">
        <v>0</v>
      </c>
      <c r="U16" s="6">
        <f t="shared" si="5"/>
        <v>27.79</v>
      </c>
      <c r="V16" s="8">
        <v>20.04</v>
      </c>
      <c r="W16" s="9">
        <v>0</v>
      </c>
      <c r="X16" s="9">
        <v>0</v>
      </c>
      <c r="Y16" s="8">
        <f t="shared" si="6"/>
        <v>20.04</v>
      </c>
      <c r="Z16" s="6">
        <v>24.57</v>
      </c>
      <c r="AA16" s="7">
        <v>0</v>
      </c>
      <c r="AB16" s="7">
        <v>0</v>
      </c>
      <c r="AC16" s="6">
        <f t="shared" si="7"/>
        <v>24.57</v>
      </c>
    </row>
    <row r="17" spans="1:29" ht="13.5">
      <c r="A17" s="3">
        <v>14</v>
      </c>
      <c r="B17" s="3" t="s">
        <v>80</v>
      </c>
      <c r="C17" s="3" t="s">
        <v>30</v>
      </c>
      <c r="D17" s="6">
        <f t="shared" si="0"/>
        <v>167.74</v>
      </c>
      <c r="E17" s="7">
        <f t="shared" si="1"/>
        <v>4</v>
      </c>
      <c r="F17" s="8">
        <v>23.12</v>
      </c>
      <c r="G17" s="9">
        <v>1</v>
      </c>
      <c r="H17" s="9">
        <v>0</v>
      </c>
      <c r="I17" s="8">
        <f t="shared" si="2"/>
        <v>28.12</v>
      </c>
      <c r="J17" s="6">
        <v>24.7</v>
      </c>
      <c r="K17" s="7">
        <v>1</v>
      </c>
      <c r="L17" s="7">
        <v>0</v>
      </c>
      <c r="M17" s="6">
        <f t="shared" si="3"/>
        <v>29.7</v>
      </c>
      <c r="N17" s="8">
        <v>18.67</v>
      </c>
      <c r="O17" s="9">
        <v>0</v>
      </c>
      <c r="P17" s="9">
        <v>0</v>
      </c>
      <c r="Q17" s="8">
        <f t="shared" si="4"/>
        <v>18.67</v>
      </c>
      <c r="R17" s="6">
        <v>36.68</v>
      </c>
      <c r="S17" s="7">
        <v>1</v>
      </c>
      <c r="T17" s="7">
        <v>1</v>
      </c>
      <c r="U17" s="6">
        <f t="shared" si="5"/>
        <v>51.68</v>
      </c>
      <c r="V17" s="8">
        <v>17.82</v>
      </c>
      <c r="W17" s="9">
        <v>1</v>
      </c>
      <c r="X17" s="9">
        <v>0</v>
      </c>
      <c r="Y17" s="8">
        <f t="shared" si="6"/>
        <v>22.82</v>
      </c>
      <c r="Z17" s="6">
        <v>16.75</v>
      </c>
      <c r="AA17" s="7">
        <v>0</v>
      </c>
      <c r="AB17" s="7">
        <v>0</v>
      </c>
      <c r="AC17" s="6">
        <f t="shared" si="7"/>
        <v>16.75</v>
      </c>
    </row>
    <row r="18" spans="1:29" ht="13.5">
      <c r="A18" s="3">
        <v>15</v>
      </c>
      <c r="B18" s="3" t="s">
        <v>85</v>
      </c>
      <c r="C18" s="3" t="s">
        <v>38</v>
      </c>
      <c r="D18" s="6">
        <f t="shared" si="0"/>
        <v>173.5</v>
      </c>
      <c r="E18" s="7">
        <f t="shared" si="1"/>
        <v>4</v>
      </c>
      <c r="F18" s="8">
        <v>29.39</v>
      </c>
      <c r="G18" s="9">
        <v>0</v>
      </c>
      <c r="H18" s="9">
        <v>0</v>
      </c>
      <c r="I18" s="8">
        <f t="shared" si="2"/>
        <v>29.39</v>
      </c>
      <c r="J18" s="6">
        <v>31.86</v>
      </c>
      <c r="K18" s="7">
        <v>0</v>
      </c>
      <c r="L18" s="7">
        <v>0</v>
      </c>
      <c r="M18" s="6">
        <f t="shared" si="3"/>
        <v>31.86</v>
      </c>
      <c r="N18" s="8">
        <v>22.34</v>
      </c>
      <c r="O18" s="9">
        <v>2</v>
      </c>
      <c r="P18" s="9">
        <v>0</v>
      </c>
      <c r="Q18" s="8">
        <f t="shared" si="4"/>
        <v>32.34</v>
      </c>
      <c r="R18" s="6">
        <v>28.38</v>
      </c>
      <c r="S18" s="7">
        <v>1</v>
      </c>
      <c r="T18" s="7">
        <v>0</v>
      </c>
      <c r="U18" s="6">
        <f t="shared" si="5"/>
        <v>33.379999999999995</v>
      </c>
      <c r="V18" s="8">
        <v>19.41</v>
      </c>
      <c r="W18" s="9">
        <v>1</v>
      </c>
      <c r="X18" s="9">
        <v>0</v>
      </c>
      <c r="Y18" s="8">
        <f t="shared" si="6"/>
        <v>24.41</v>
      </c>
      <c r="Z18" s="6">
        <v>22.12</v>
      </c>
      <c r="AA18" s="7">
        <v>0</v>
      </c>
      <c r="AB18" s="7">
        <v>0</v>
      </c>
      <c r="AC18" s="6">
        <f t="shared" si="7"/>
        <v>22.12</v>
      </c>
    </row>
    <row r="19" spans="1:29" ht="13.5">
      <c r="A19" s="3">
        <v>16</v>
      </c>
      <c r="B19" s="3" t="s">
        <v>51</v>
      </c>
      <c r="C19" s="3" t="s">
        <v>52</v>
      </c>
      <c r="D19" s="6">
        <f t="shared" si="0"/>
        <v>174.89</v>
      </c>
      <c r="E19" s="7">
        <f t="shared" si="1"/>
        <v>5</v>
      </c>
      <c r="F19" s="8">
        <v>30.92</v>
      </c>
      <c r="G19" s="9">
        <v>0</v>
      </c>
      <c r="H19" s="9">
        <v>0</v>
      </c>
      <c r="I19" s="8">
        <f t="shared" si="2"/>
        <v>30.92</v>
      </c>
      <c r="J19" s="6">
        <v>28.65</v>
      </c>
      <c r="K19" s="7">
        <v>0</v>
      </c>
      <c r="L19" s="7">
        <v>0</v>
      </c>
      <c r="M19" s="6">
        <f t="shared" si="3"/>
        <v>28.65</v>
      </c>
      <c r="N19" s="8">
        <v>22.96</v>
      </c>
      <c r="O19" s="9">
        <v>1</v>
      </c>
      <c r="P19" s="9">
        <v>0</v>
      </c>
      <c r="Q19" s="8">
        <f t="shared" si="4"/>
        <v>27.96</v>
      </c>
      <c r="R19" s="6">
        <v>28.39</v>
      </c>
      <c r="S19" s="7">
        <v>2</v>
      </c>
      <c r="T19" s="7">
        <v>0</v>
      </c>
      <c r="U19" s="6">
        <f t="shared" si="5"/>
        <v>38.39</v>
      </c>
      <c r="V19" s="8">
        <v>19.18</v>
      </c>
      <c r="W19" s="9">
        <v>2</v>
      </c>
      <c r="X19" s="9">
        <v>0</v>
      </c>
      <c r="Y19" s="8">
        <f t="shared" si="6"/>
        <v>29.18</v>
      </c>
      <c r="Z19" s="6">
        <v>19.79</v>
      </c>
      <c r="AA19" s="7">
        <v>0</v>
      </c>
      <c r="AB19" s="7">
        <v>0</v>
      </c>
      <c r="AC19" s="6">
        <f t="shared" si="7"/>
        <v>19.79</v>
      </c>
    </row>
    <row r="20" spans="1:29" ht="13.5">
      <c r="A20" s="3">
        <v>17</v>
      </c>
      <c r="B20" s="3" t="s">
        <v>32</v>
      </c>
      <c r="C20" s="3" t="s">
        <v>33</v>
      </c>
      <c r="D20" s="6">
        <f t="shared" si="0"/>
        <v>178.57999999999998</v>
      </c>
      <c r="E20" s="7">
        <f t="shared" si="1"/>
        <v>3</v>
      </c>
      <c r="F20" s="8">
        <v>28.65</v>
      </c>
      <c r="G20" s="9">
        <v>2</v>
      </c>
      <c r="H20" s="9">
        <v>0</v>
      </c>
      <c r="I20" s="8">
        <f t="shared" si="2"/>
        <v>38.65</v>
      </c>
      <c r="J20" s="6">
        <v>31.12</v>
      </c>
      <c r="K20" s="7">
        <v>0</v>
      </c>
      <c r="L20" s="7">
        <v>0</v>
      </c>
      <c r="M20" s="6">
        <f t="shared" si="3"/>
        <v>31.12</v>
      </c>
      <c r="N20" s="8">
        <v>26.35</v>
      </c>
      <c r="O20" s="9">
        <v>0</v>
      </c>
      <c r="P20" s="9">
        <v>0</v>
      </c>
      <c r="Q20" s="8">
        <f t="shared" si="4"/>
        <v>26.35</v>
      </c>
      <c r="R20" s="6">
        <v>28.22</v>
      </c>
      <c r="S20" s="7">
        <v>0</v>
      </c>
      <c r="T20" s="7">
        <v>1</v>
      </c>
      <c r="U20" s="6">
        <f t="shared" si="5"/>
        <v>38.22</v>
      </c>
      <c r="V20" s="8">
        <v>21.41</v>
      </c>
      <c r="W20" s="9">
        <v>1</v>
      </c>
      <c r="X20" s="9">
        <v>0</v>
      </c>
      <c r="Y20" s="8">
        <f t="shared" si="6"/>
        <v>26.41</v>
      </c>
      <c r="Z20" s="6">
        <v>17.83</v>
      </c>
      <c r="AA20" s="7">
        <v>0</v>
      </c>
      <c r="AB20" s="7">
        <v>0</v>
      </c>
      <c r="AC20" s="6">
        <f t="shared" si="7"/>
        <v>17.83</v>
      </c>
    </row>
    <row r="21" spans="1:29" ht="13.5">
      <c r="A21" s="3">
        <v>18</v>
      </c>
      <c r="B21" s="3" t="s">
        <v>81</v>
      </c>
      <c r="C21" s="3" t="s">
        <v>59</v>
      </c>
      <c r="D21" s="6">
        <f t="shared" si="0"/>
        <v>179.37</v>
      </c>
      <c r="E21" s="7">
        <f t="shared" si="1"/>
        <v>5</v>
      </c>
      <c r="F21" s="8">
        <v>33.33</v>
      </c>
      <c r="G21" s="9">
        <v>1</v>
      </c>
      <c r="H21" s="9">
        <v>0</v>
      </c>
      <c r="I21" s="8">
        <f t="shared" si="2"/>
        <v>38.33</v>
      </c>
      <c r="J21" s="6">
        <v>29.6</v>
      </c>
      <c r="K21" s="7">
        <v>1</v>
      </c>
      <c r="L21" s="7">
        <v>0</v>
      </c>
      <c r="M21" s="6">
        <f t="shared" si="3"/>
        <v>34.6</v>
      </c>
      <c r="N21" s="8">
        <v>30.47</v>
      </c>
      <c r="O21" s="9">
        <v>0</v>
      </c>
      <c r="P21" s="9">
        <v>0</v>
      </c>
      <c r="Q21" s="8">
        <f t="shared" si="4"/>
        <v>30.47</v>
      </c>
      <c r="R21" s="6">
        <v>27.37</v>
      </c>
      <c r="S21" s="7">
        <v>1</v>
      </c>
      <c r="T21" s="7">
        <v>0</v>
      </c>
      <c r="U21" s="6">
        <f t="shared" si="5"/>
        <v>32.370000000000005</v>
      </c>
      <c r="V21" s="8">
        <v>16.74</v>
      </c>
      <c r="W21" s="9">
        <v>1</v>
      </c>
      <c r="X21" s="9">
        <v>0</v>
      </c>
      <c r="Y21" s="8">
        <f t="shared" si="6"/>
        <v>21.74</v>
      </c>
      <c r="Z21" s="6">
        <v>16.86</v>
      </c>
      <c r="AA21" s="7">
        <v>1</v>
      </c>
      <c r="AB21" s="7">
        <v>0</v>
      </c>
      <c r="AC21" s="6">
        <f t="shared" si="7"/>
        <v>21.86</v>
      </c>
    </row>
    <row r="22" spans="1:29" ht="13.5">
      <c r="A22" s="3">
        <v>19</v>
      </c>
      <c r="B22" s="3" t="s">
        <v>47</v>
      </c>
      <c r="C22" s="3" t="s">
        <v>34</v>
      </c>
      <c r="D22" s="6">
        <f t="shared" si="0"/>
        <v>185.02</v>
      </c>
      <c r="E22" s="7">
        <f t="shared" si="1"/>
        <v>3</v>
      </c>
      <c r="F22" s="8">
        <v>32.94</v>
      </c>
      <c r="G22" s="9">
        <v>0</v>
      </c>
      <c r="H22" s="9">
        <v>0</v>
      </c>
      <c r="I22" s="8">
        <f t="shared" si="2"/>
        <v>32.94</v>
      </c>
      <c r="J22" s="6">
        <v>32.53</v>
      </c>
      <c r="K22" s="7">
        <v>0</v>
      </c>
      <c r="L22" s="7">
        <v>0</v>
      </c>
      <c r="M22" s="6">
        <f t="shared" si="3"/>
        <v>32.53</v>
      </c>
      <c r="N22" s="8">
        <v>24.28</v>
      </c>
      <c r="O22" s="9">
        <v>2</v>
      </c>
      <c r="P22" s="9">
        <v>0</v>
      </c>
      <c r="Q22" s="8">
        <f t="shared" si="4"/>
        <v>34.28</v>
      </c>
      <c r="R22" s="6">
        <v>34.8</v>
      </c>
      <c r="S22" s="7">
        <v>0</v>
      </c>
      <c r="T22" s="7">
        <v>0</v>
      </c>
      <c r="U22" s="6">
        <f t="shared" si="5"/>
        <v>34.8</v>
      </c>
      <c r="V22" s="8">
        <v>23.44</v>
      </c>
      <c r="W22" s="9">
        <v>1</v>
      </c>
      <c r="X22" s="9">
        <v>0</v>
      </c>
      <c r="Y22" s="8">
        <f t="shared" si="6"/>
        <v>28.44</v>
      </c>
      <c r="Z22" s="6">
        <v>22.03</v>
      </c>
      <c r="AA22" s="7">
        <v>0</v>
      </c>
      <c r="AB22" s="7">
        <v>0</v>
      </c>
      <c r="AC22" s="6">
        <f t="shared" si="7"/>
        <v>22.03</v>
      </c>
    </row>
    <row r="23" spans="1:29" ht="13.5">
      <c r="A23" s="3">
        <v>20</v>
      </c>
      <c r="B23" s="3" t="s">
        <v>39</v>
      </c>
      <c r="C23" s="3" t="s">
        <v>87</v>
      </c>
      <c r="D23" s="6">
        <f t="shared" si="0"/>
        <v>185.97000000000003</v>
      </c>
      <c r="E23" s="7">
        <f t="shared" si="1"/>
        <v>0</v>
      </c>
      <c r="F23" s="8">
        <v>34.61</v>
      </c>
      <c r="G23" s="9">
        <v>0</v>
      </c>
      <c r="H23" s="9">
        <v>0</v>
      </c>
      <c r="I23" s="8">
        <f t="shared" si="2"/>
        <v>34.61</v>
      </c>
      <c r="J23" s="6">
        <v>31.83</v>
      </c>
      <c r="K23" s="7">
        <v>0</v>
      </c>
      <c r="L23" s="7">
        <v>0</v>
      </c>
      <c r="M23" s="6">
        <f t="shared" si="3"/>
        <v>31.83</v>
      </c>
      <c r="N23" s="8">
        <v>26.34</v>
      </c>
      <c r="O23" s="9">
        <v>0</v>
      </c>
      <c r="P23" s="9">
        <v>0</v>
      </c>
      <c r="Q23" s="8">
        <f t="shared" si="4"/>
        <v>26.34</v>
      </c>
      <c r="R23" s="6">
        <v>51.2</v>
      </c>
      <c r="S23" s="7">
        <v>0</v>
      </c>
      <c r="T23" s="7">
        <v>0</v>
      </c>
      <c r="U23" s="6">
        <f t="shared" si="5"/>
        <v>51.2</v>
      </c>
      <c r="V23" s="8">
        <v>22.75</v>
      </c>
      <c r="W23" s="9">
        <v>0</v>
      </c>
      <c r="X23" s="9">
        <v>0</v>
      </c>
      <c r="Y23" s="8">
        <f t="shared" si="6"/>
        <v>22.75</v>
      </c>
      <c r="Z23" s="6">
        <v>19.24</v>
      </c>
      <c r="AA23" s="7">
        <v>0</v>
      </c>
      <c r="AB23" s="7">
        <v>0</v>
      </c>
      <c r="AC23" s="6">
        <f t="shared" si="7"/>
        <v>19.24</v>
      </c>
    </row>
    <row r="24" spans="1:29" ht="13.5">
      <c r="A24" s="3">
        <v>21</v>
      </c>
      <c r="B24" s="3" t="s">
        <v>82</v>
      </c>
      <c r="C24" s="3" t="s">
        <v>33</v>
      </c>
      <c r="D24" s="6">
        <f t="shared" si="0"/>
        <v>188.61</v>
      </c>
      <c r="E24" s="7">
        <f t="shared" si="1"/>
        <v>5</v>
      </c>
      <c r="F24" s="8">
        <v>32.72</v>
      </c>
      <c r="G24" s="9">
        <v>2</v>
      </c>
      <c r="H24" s="9">
        <v>0</v>
      </c>
      <c r="I24" s="8">
        <f t="shared" si="2"/>
        <v>42.72</v>
      </c>
      <c r="J24" s="6">
        <v>27.78</v>
      </c>
      <c r="K24" s="7">
        <v>1</v>
      </c>
      <c r="L24" s="7">
        <v>0</v>
      </c>
      <c r="M24" s="6">
        <f t="shared" si="3"/>
        <v>32.78</v>
      </c>
      <c r="N24" s="8">
        <v>25.52</v>
      </c>
      <c r="O24" s="9">
        <v>0</v>
      </c>
      <c r="P24" s="9">
        <v>0</v>
      </c>
      <c r="Q24" s="8">
        <f t="shared" si="4"/>
        <v>25.52</v>
      </c>
      <c r="R24" s="6">
        <v>31.2</v>
      </c>
      <c r="S24" s="7">
        <v>1</v>
      </c>
      <c r="T24" s="7">
        <v>1</v>
      </c>
      <c r="U24" s="6">
        <f t="shared" si="5"/>
        <v>46.2</v>
      </c>
      <c r="V24" s="8">
        <v>18.64</v>
      </c>
      <c r="W24" s="9">
        <v>0</v>
      </c>
      <c r="X24" s="9">
        <v>0</v>
      </c>
      <c r="Y24" s="8">
        <f t="shared" si="6"/>
        <v>18.64</v>
      </c>
      <c r="Z24" s="6">
        <v>17.75</v>
      </c>
      <c r="AA24" s="7">
        <v>1</v>
      </c>
      <c r="AB24" s="7">
        <v>0</v>
      </c>
      <c r="AC24" s="6">
        <f t="shared" si="7"/>
        <v>22.75</v>
      </c>
    </row>
    <row r="25" spans="1:29" ht="13.5">
      <c r="A25" s="3">
        <v>22</v>
      </c>
      <c r="B25" s="3" t="s">
        <v>72</v>
      </c>
      <c r="C25" s="3" t="s">
        <v>52</v>
      </c>
      <c r="D25" s="6">
        <f t="shared" si="0"/>
        <v>188.71</v>
      </c>
      <c r="E25" s="7">
        <f t="shared" si="1"/>
        <v>4</v>
      </c>
      <c r="F25" s="8">
        <v>32.49</v>
      </c>
      <c r="G25" s="9">
        <v>0</v>
      </c>
      <c r="H25" s="9">
        <v>0</v>
      </c>
      <c r="I25" s="8">
        <f t="shared" si="2"/>
        <v>32.49</v>
      </c>
      <c r="J25" s="6">
        <v>31.76</v>
      </c>
      <c r="K25" s="7">
        <v>0</v>
      </c>
      <c r="L25" s="7">
        <v>0</v>
      </c>
      <c r="M25" s="6">
        <f t="shared" si="3"/>
        <v>31.76</v>
      </c>
      <c r="N25" s="8">
        <v>35.39</v>
      </c>
      <c r="O25" s="9">
        <v>2</v>
      </c>
      <c r="P25" s="9">
        <v>0</v>
      </c>
      <c r="Q25" s="8">
        <f t="shared" si="4"/>
        <v>45.39</v>
      </c>
      <c r="R25" s="6">
        <v>31.54</v>
      </c>
      <c r="S25" s="7">
        <v>1</v>
      </c>
      <c r="T25" s="7">
        <v>0</v>
      </c>
      <c r="U25" s="6">
        <f t="shared" si="5"/>
        <v>36.54</v>
      </c>
      <c r="V25" s="8">
        <v>19.05</v>
      </c>
      <c r="W25" s="9">
        <v>1</v>
      </c>
      <c r="X25" s="9">
        <v>0</v>
      </c>
      <c r="Y25" s="8">
        <f t="shared" si="6"/>
        <v>24.05</v>
      </c>
      <c r="Z25" s="6">
        <v>18.48</v>
      </c>
      <c r="AA25" s="7">
        <v>0</v>
      </c>
      <c r="AB25" s="7">
        <v>0</v>
      </c>
      <c r="AC25" s="6">
        <f t="shared" si="7"/>
        <v>18.48</v>
      </c>
    </row>
    <row r="26" spans="1:29" ht="13.5">
      <c r="A26" s="3">
        <v>23</v>
      </c>
      <c r="B26" s="3" t="s">
        <v>101</v>
      </c>
      <c r="C26" s="3" t="s">
        <v>44</v>
      </c>
      <c r="D26" s="6">
        <f t="shared" si="0"/>
        <v>190.26</v>
      </c>
      <c r="E26" s="7">
        <f t="shared" si="1"/>
        <v>5</v>
      </c>
      <c r="F26" s="8">
        <v>33.66</v>
      </c>
      <c r="G26" s="9">
        <v>0</v>
      </c>
      <c r="H26" s="9">
        <v>0</v>
      </c>
      <c r="I26" s="8">
        <f t="shared" si="2"/>
        <v>33.66</v>
      </c>
      <c r="J26" s="6">
        <v>32.45</v>
      </c>
      <c r="K26" s="7">
        <v>0</v>
      </c>
      <c r="L26" s="7">
        <v>0</v>
      </c>
      <c r="M26" s="6">
        <f t="shared" si="3"/>
        <v>32.45</v>
      </c>
      <c r="N26" s="8">
        <v>26.47</v>
      </c>
      <c r="O26" s="9">
        <v>2</v>
      </c>
      <c r="P26" s="9">
        <v>0</v>
      </c>
      <c r="Q26" s="8">
        <f t="shared" si="4"/>
        <v>36.47</v>
      </c>
      <c r="R26" s="6">
        <v>31.75</v>
      </c>
      <c r="S26" s="7">
        <v>2</v>
      </c>
      <c r="T26" s="7">
        <v>0</v>
      </c>
      <c r="U26" s="6">
        <f t="shared" si="5"/>
        <v>41.75</v>
      </c>
      <c r="V26" s="8">
        <v>21.37</v>
      </c>
      <c r="W26" s="9">
        <v>0</v>
      </c>
      <c r="X26" s="9">
        <v>0</v>
      </c>
      <c r="Y26" s="8">
        <f t="shared" si="6"/>
        <v>21.37</v>
      </c>
      <c r="Z26" s="6">
        <v>19.56</v>
      </c>
      <c r="AA26" s="7">
        <v>1</v>
      </c>
      <c r="AB26" s="7">
        <v>0</v>
      </c>
      <c r="AC26" s="6">
        <f t="shared" si="7"/>
        <v>24.56</v>
      </c>
    </row>
    <row r="27" spans="1:29" ht="13.5">
      <c r="A27" s="3">
        <v>24</v>
      </c>
      <c r="B27" s="3" t="s">
        <v>95</v>
      </c>
      <c r="C27" s="3" t="s">
        <v>38</v>
      </c>
      <c r="D27" s="6">
        <f t="shared" si="0"/>
        <v>191.06000000000003</v>
      </c>
      <c r="E27" s="7">
        <f t="shared" si="1"/>
        <v>3</v>
      </c>
      <c r="F27" s="8">
        <v>31.97</v>
      </c>
      <c r="G27" s="9">
        <v>0</v>
      </c>
      <c r="H27" s="9">
        <v>0</v>
      </c>
      <c r="I27" s="8">
        <f t="shared" si="2"/>
        <v>31.97</v>
      </c>
      <c r="J27" s="6">
        <v>52.84</v>
      </c>
      <c r="K27" s="7">
        <v>2</v>
      </c>
      <c r="L27" s="7">
        <v>0</v>
      </c>
      <c r="M27" s="6">
        <f t="shared" si="3"/>
        <v>62.84</v>
      </c>
      <c r="N27" s="8">
        <v>27.91</v>
      </c>
      <c r="O27" s="9">
        <v>1</v>
      </c>
      <c r="P27" s="9">
        <v>0</v>
      </c>
      <c r="Q27" s="8">
        <f t="shared" si="4"/>
        <v>32.91</v>
      </c>
      <c r="R27" s="6">
        <v>27.89</v>
      </c>
      <c r="S27" s="7">
        <v>0</v>
      </c>
      <c r="T27" s="7">
        <v>0</v>
      </c>
      <c r="U27" s="6">
        <f t="shared" si="5"/>
        <v>27.89</v>
      </c>
      <c r="V27" s="8">
        <v>17.46</v>
      </c>
      <c r="W27" s="9">
        <v>0</v>
      </c>
      <c r="X27" s="9">
        <v>0</v>
      </c>
      <c r="Y27" s="8">
        <f t="shared" si="6"/>
        <v>17.46</v>
      </c>
      <c r="Z27" s="6">
        <v>17.99</v>
      </c>
      <c r="AA27" s="7">
        <v>0</v>
      </c>
      <c r="AB27" s="7">
        <v>0</v>
      </c>
      <c r="AC27" s="6">
        <f t="shared" si="7"/>
        <v>17.99</v>
      </c>
    </row>
    <row r="28" spans="1:29" ht="13.5">
      <c r="A28" s="3">
        <v>25</v>
      </c>
      <c r="B28" s="3" t="s">
        <v>90</v>
      </c>
      <c r="C28" s="3" t="s">
        <v>91</v>
      </c>
      <c r="D28" s="6">
        <f t="shared" si="0"/>
        <v>194.91</v>
      </c>
      <c r="E28" s="7">
        <f t="shared" si="1"/>
        <v>5</v>
      </c>
      <c r="F28" s="8">
        <v>36.3</v>
      </c>
      <c r="G28" s="9">
        <v>1</v>
      </c>
      <c r="H28" s="9">
        <v>0</v>
      </c>
      <c r="I28" s="8">
        <f t="shared" si="2"/>
        <v>41.3</v>
      </c>
      <c r="J28" s="6">
        <v>33.92</v>
      </c>
      <c r="K28" s="7">
        <v>0</v>
      </c>
      <c r="L28" s="7">
        <v>0</v>
      </c>
      <c r="M28" s="6">
        <f t="shared" si="3"/>
        <v>33.92</v>
      </c>
      <c r="N28" s="8">
        <v>26.48</v>
      </c>
      <c r="O28" s="9">
        <v>2</v>
      </c>
      <c r="P28" s="9">
        <v>0</v>
      </c>
      <c r="Q28" s="8">
        <f t="shared" si="4"/>
        <v>36.480000000000004</v>
      </c>
      <c r="R28" s="6">
        <v>32.7</v>
      </c>
      <c r="S28" s="7">
        <v>2</v>
      </c>
      <c r="T28" s="7">
        <v>0</v>
      </c>
      <c r="U28" s="6">
        <f t="shared" si="5"/>
        <v>42.7</v>
      </c>
      <c r="V28" s="8">
        <v>22.69</v>
      </c>
      <c r="W28" s="9">
        <v>0</v>
      </c>
      <c r="X28" s="9">
        <v>0</v>
      </c>
      <c r="Y28" s="8">
        <f t="shared" si="6"/>
        <v>22.69</v>
      </c>
      <c r="Z28" s="6">
        <v>17.82</v>
      </c>
      <c r="AA28" s="7">
        <v>0</v>
      </c>
      <c r="AB28" s="7">
        <v>0</v>
      </c>
      <c r="AC28" s="6">
        <f t="shared" si="7"/>
        <v>17.82</v>
      </c>
    </row>
    <row r="29" spans="1:29" ht="13.5">
      <c r="A29" s="3">
        <v>26</v>
      </c>
      <c r="B29" s="3" t="s">
        <v>110</v>
      </c>
      <c r="C29" s="3" t="s">
        <v>38</v>
      </c>
      <c r="D29" s="6">
        <f t="shared" si="0"/>
        <v>204.2</v>
      </c>
      <c r="E29" s="7">
        <f t="shared" si="1"/>
        <v>0</v>
      </c>
      <c r="F29" s="8">
        <v>39.33</v>
      </c>
      <c r="G29" s="9">
        <v>0</v>
      </c>
      <c r="H29" s="9">
        <v>0</v>
      </c>
      <c r="I29" s="8">
        <f t="shared" si="2"/>
        <v>39.33</v>
      </c>
      <c r="J29" s="6">
        <v>38.34</v>
      </c>
      <c r="K29" s="7">
        <v>0</v>
      </c>
      <c r="L29" s="7">
        <v>0</v>
      </c>
      <c r="M29" s="6">
        <f t="shared" si="3"/>
        <v>38.34</v>
      </c>
      <c r="N29" s="8">
        <v>29.35</v>
      </c>
      <c r="O29" s="9">
        <v>0</v>
      </c>
      <c r="P29" s="9">
        <v>0</v>
      </c>
      <c r="Q29" s="8">
        <f t="shared" si="4"/>
        <v>29.35</v>
      </c>
      <c r="R29" s="6">
        <v>34.38</v>
      </c>
      <c r="S29" s="7">
        <v>0</v>
      </c>
      <c r="T29" s="7">
        <v>0</v>
      </c>
      <c r="U29" s="6">
        <f t="shared" si="5"/>
        <v>34.38</v>
      </c>
      <c r="V29" s="8">
        <v>36.82</v>
      </c>
      <c r="W29" s="9">
        <v>0</v>
      </c>
      <c r="X29" s="9">
        <v>0</v>
      </c>
      <c r="Y29" s="8">
        <f t="shared" si="6"/>
        <v>36.82</v>
      </c>
      <c r="Z29" s="6">
        <v>25.98</v>
      </c>
      <c r="AA29" s="7">
        <v>0</v>
      </c>
      <c r="AB29" s="7">
        <v>0</v>
      </c>
      <c r="AC29" s="6">
        <f t="shared" si="7"/>
        <v>25.98</v>
      </c>
    </row>
    <row r="30" spans="1:29" ht="13.5">
      <c r="A30" s="3">
        <v>27</v>
      </c>
      <c r="B30" s="3" t="s">
        <v>107</v>
      </c>
      <c r="C30" s="3" t="s">
        <v>44</v>
      </c>
      <c r="D30" s="6">
        <f t="shared" si="0"/>
        <v>209.24</v>
      </c>
      <c r="E30" s="7">
        <f t="shared" si="1"/>
        <v>3</v>
      </c>
      <c r="F30" s="8">
        <v>41.24</v>
      </c>
      <c r="G30" s="9">
        <v>2</v>
      </c>
      <c r="H30" s="9">
        <v>0</v>
      </c>
      <c r="I30" s="8">
        <f t="shared" si="2"/>
        <v>51.24</v>
      </c>
      <c r="J30" s="6">
        <v>34.06</v>
      </c>
      <c r="K30" s="7">
        <v>1</v>
      </c>
      <c r="L30" s="7">
        <v>0</v>
      </c>
      <c r="M30" s="6">
        <f t="shared" si="3"/>
        <v>39.06</v>
      </c>
      <c r="N30" s="8">
        <v>33.42</v>
      </c>
      <c r="O30" s="9">
        <v>0</v>
      </c>
      <c r="P30" s="9">
        <v>0</v>
      </c>
      <c r="Q30" s="8">
        <f t="shared" si="4"/>
        <v>33.42</v>
      </c>
      <c r="R30" s="6">
        <v>37.7</v>
      </c>
      <c r="S30" s="7">
        <v>0</v>
      </c>
      <c r="T30" s="7">
        <v>0</v>
      </c>
      <c r="U30" s="6">
        <f t="shared" si="5"/>
        <v>37.7</v>
      </c>
      <c r="V30" s="8">
        <v>27.19</v>
      </c>
      <c r="W30" s="9">
        <v>0</v>
      </c>
      <c r="X30" s="9">
        <v>0</v>
      </c>
      <c r="Y30" s="8">
        <f t="shared" si="6"/>
        <v>27.19</v>
      </c>
      <c r="Z30" s="6">
        <v>20.63</v>
      </c>
      <c r="AA30" s="7">
        <v>0</v>
      </c>
      <c r="AB30" s="7">
        <v>0</v>
      </c>
      <c r="AC30" s="6">
        <f t="shared" si="7"/>
        <v>20.63</v>
      </c>
    </row>
    <row r="31" spans="1:29" ht="13.5">
      <c r="A31" s="3">
        <v>28</v>
      </c>
      <c r="B31" s="3" t="s">
        <v>104</v>
      </c>
      <c r="C31" s="3" t="s">
        <v>68</v>
      </c>
      <c r="D31" s="6">
        <f t="shared" si="0"/>
        <v>212.05</v>
      </c>
      <c r="E31" s="7">
        <f t="shared" si="1"/>
        <v>6</v>
      </c>
      <c r="F31" s="8">
        <v>32.28</v>
      </c>
      <c r="G31" s="9">
        <v>0</v>
      </c>
      <c r="H31" s="9">
        <v>0</v>
      </c>
      <c r="I31" s="8">
        <f t="shared" si="2"/>
        <v>32.28</v>
      </c>
      <c r="J31" s="6">
        <v>27.52</v>
      </c>
      <c r="K31" s="7">
        <v>1</v>
      </c>
      <c r="L31" s="7">
        <v>0</v>
      </c>
      <c r="M31" s="6">
        <f t="shared" si="3"/>
        <v>32.519999999999996</v>
      </c>
      <c r="N31" s="8">
        <v>29.17</v>
      </c>
      <c r="O31" s="9">
        <v>1</v>
      </c>
      <c r="P31" s="9">
        <v>0</v>
      </c>
      <c r="Q31" s="8">
        <f t="shared" si="4"/>
        <v>34.17</v>
      </c>
      <c r="R31" s="6">
        <v>36.16</v>
      </c>
      <c r="S31" s="7">
        <v>1</v>
      </c>
      <c r="T31" s="7">
        <v>1</v>
      </c>
      <c r="U31" s="6">
        <f t="shared" si="5"/>
        <v>51.16</v>
      </c>
      <c r="V31" s="8">
        <v>26.03</v>
      </c>
      <c r="W31" s="9">
        <v>0</v>
      </c>
      <c r="X31" s="9">
        <v>0</v>
      </c>
      <c r="Y31" s="8">
        <f t="shared" si="6"/>
        <v>26.03</v>
      </c>
      <c r="Z31" s="6">
        <v>20.89</v>
      </c>
      <c r="AA31" s="7">
        <v>3</v>
      </c>
      <c r="AB31" s="7">
        <v>0</v>
      </c>
      <c r="AC31" s="6">
        <f t="shared" si="7"/>
        <v>35.89</v>
      </c>
    </row>
    <row r="32" spans="1:29" ht="13.5">
      <c r="A32" s="3">
        <v>29</v>
      </c>
      <c r="B32" s="3" t="s">
        <v>84</v>
      </c>
      <c r="C32" s="3" t="s">
        <v>44</v>
      </c>
      <c r="D32" s="6">
        <f t="shared" si="0"/>
        <v>225.87</v>
      </c>
      <c r="E32" s="7">
        <f t="shared" si="1"/>
        <v>5</v>
      </c>
      <c r="F32" s="8">
        <v>38.71</v>
      </c>
      <c r="G32" s="9">
        <v>0</v>
      </c>
      <c r="H32" s="9">
        <v>0</v>
      </c>
      <c r="I32" s="8">
        <f t="shared" si="2"/>
        <v>38.71</v>
      </c>
      <c r="J32" s="6">
        <v>39.4</v>
      </c>
      <c r="K32" s="7">
        <v>0</v>
      </c>
      <c r="L32" s="7">
        <v>0</v>
      </c>
      <c r="M32" s="6">
        <f t="shared" si="3"/>
        <v>39.4</v>
      </c>
      <c r="N32" s="8">
        <v>33.06</v>
      </c>
      <c r="O32" s="9">
        <v>2</v>
      </c>
      <c r="P32" s="9">
        <v>0</v>
      </c>
      <c r="Q32" s="8">
        <f t="shared" si="4"/>
        <v>43.06</v>
      </c>
      <c r="R32" s="6">
        <v>36.77</v>
      </c>
      <c r="S32" s="7">
        <v>3</v>
      </c>
      <c r="T32" s="7">
        <v>0</v>
      </c>
      <c r="U32" s="6">
        <f t="shared" si="5"/>
        <v>51.77</v>
      </c>
      <c r="V32" s="8">
        <v>31.86</v>
      </c>
      <c r="W32" s="9">
        <v>0</v>
      </c>
      <c r="X32" s="9">
        <v>0</v>
      </c>
      <c r="Y32" s="8">
        <f t="shared" si="6"/>
        <v>31.86</v>
      </c>
      <c r="Z32" s="6">
        <v>21.07</v>
      </c>
      <c r="AA32" s="7">
        <v>0</v>
      </c>
      <c r="AB32" s="7">
        <v>0</v>
      </c>
      <c r="AC32" s="6">
        <f t="shared" si="7"/>
        <v>21.07</v>
      </c>
    </row>
    <row r="33" spans="1:29" ht="13.5">
      <c r="A33" s="3">
        <v>30</v>
      </c>
      <c r="B33" s="3" t="s">
        <v>77</v>
      </c>
      <c r="C33" s="3" t="s">
        <v>59</v>
      </c>
      <c r="D33" s="6">
        <f t="shared" si="0"/>
        <v>229.03</v>
      </c>
      <c r="E33" s="7">
        <f t="shared" si="1"/>
        <v>3</v>
      </c>
      <c r="F33" s="8">
        <v>41.67</v>
      </c>
      <c r="G33" s="9">
        <v>2</v>
      </c>
      <c r="H33" s="9">
        <v>0</v>
      </c>
      <c r="I33" s="8">
        <f t="shared" si="2"/>
        <v>51.67</v>
      </c>
      <c r="J33" s="6">
        <v>50.86</v>
      </c>
      <c r="K33" s="7">
        <v>0</v>
      </c>
      <c r="L33" s="7">
        <v>0</v>
      </c>
      <c r="M33" s="6">
        <f t="shared" si="3"/>
        <v>50.86</v>
      </c>
      <c r="N33" s="8">
        <v>33.83</v>
      </c>
      <c r="O33" s="9">
        <v>0</v>
      </c>
      <c r="P33" s="9">
        <v>0</v>
      </c>
      <c r="Q33" s="8">
        <f t="shared" si="4"/>
        <v>33.83</v>
      </c>
      <c r="R33" s="6">
        <v>32.58</v>
      </c>
      <c r="S33" s="7">
        <v>1</v>
      </c>
      <c r="T33" s="7">
        <v>0</v>
      </c>
      <c r="U33" s="6">
        <f t="shared" si="5"/>
        <v>37.58</v>
      </c>
      <c r="V33" s="8">
        <v>30.9</v>
      </c>
      <c r="W33" s="9">
        <v>0</v>
      </c>
      <c r="X33" s="9">
        <v>0</v>
      </c>
      <c r="Y33" s="8">
        <f t="shared" si="6"/>
        <v>30.9</v>
      </c>
      <c r="Z33" s="6">
        <v>24.19</v>
      </c>
      <c r="AA33" s="7">
        <v>0</v>
      </c>
      <c r="AB33" s="7">
        <v>0</v>
      </c>
      <c r="AC33" s="6">
        <f t="shared" si="7"/>
        <v>24.19</v>
      </c>
    </row>
    <row r="34" spans="1:29" ht="13.5">
      <c r="A34" s="3">
        <v>31</v>
      </c>
      <c r="B34" s="3" t="s">
        <v>56</v>
      </c>
      <c r="C34" s="3" t="s">
        <v>52</v>
      </c>
      <c r="D34" s="6">
        <f t="shared" si="0"/>
        <v>229.46</v>
      </c>
      <c r="E34" s="7">
        <f t="shared" si="1"/>
        <v>7</v>
      </c>
      <c r="F34" s="8">
        <v>33.73</v>
      </c>
      <c r="G34" s="9">
        <v>3</v>
      </c>
      <c r="H34" s="9">
        <v>0</v>
      </c>
      <c r="I34" s="8">
        <f t="shared" si="2"/>
        <v>48.73</v>
      </c>
      <c r="J34" s="6">
        <v>37.73</v>
      </c>
      <c r="K34" s="7">
        <v>1</v>
      </c>
      <c r="L34" s="7">
        <v>0</v>
      </c>
      <c r="M34" s="6">
        <f t="shared" si="3"/>
        <v>42.73</v>
      </c>
      <c r="N34" s="8">
        <v>25.92</v>
      </c>
      <c r="O34" s="9">
        <v>2</v>
      </c>
      <c r="P34" s="9">
        <v>0</v>
      </c>
      <c r="Q34" s="8">
        <f t="shared" si="4"/>
        <v>35.92</v>
      </c>
      <c r="R34" s="6">
        <v>38.11</v>
      </c>
      <c r="S34" s="7">
        <v>1</v>
      </c>
      <c r="T34" s="7">
        <v>1</v>
      </c>
      <c r="U34" s="6">
        <f t="shared" si="5"/>
        <v>53.11</v>
      </c>
      <c r="V34" s="8">
        <v>23.16</v>
      </c>
      <c r="W34" s="9">
        <v>0</v>
      </c>
      <c r="X34" s="9">
        <v>0</v>
      </c>
      <c r="Y34" s="8">
        <f t="shared" si="6"/>
        <v>23.16</v>
      </c>
      <c r="Z34" s="6">
        <v>25.81</v>
      </c>
      <c r="AA34" s="7">
        <v>0</v>
      </c>
      <c r="AB34" s="7">
        <v>0</v>
      </c>
      <c r="AC34" s="6">
        <f t="shared" si="7"/>
        <v>25.81</v>
      </c>
    </row>
    <row r="35" spans="1:29" ht="13.5">
      <c r="A35" s="3">
        <v>32</v>
      </c>
      <c r="B35" s="3" t="s">
        <v>111</v>
      </c>
      <c r="C35" s="3" t="s">
        <v>33</v>
      </c>
      <c r="D35" s="6">
        <f t="shared" si="0"/>
        <v>231.95000000000002</v>
      </c>
      <c r="E35" s="7">
        <f t="shared" si="1"/>
        <v>5</v>
      </c>
      <c r="F35" s="8">
        <v>38.38</v>
      </c>
      <c r="G35" s="9">
        <v>1</v>
      </c>
      <c r="H35" s="9">
        <v>0</v>
      </c>
      <c r="I35" s="8">
        <f t="shared" si="2"/>
        <v>43.38</v>
      </c>
      <c r="J35" s="6">
        <v>44.12</v>
      </c>
      <c r="K35" s="7">
        <v>0</v>
      </c>
      <c r="L35" s="7">
        <v>0</v>
      </c>
      <c r="M35" s="6">
        <f t="shared" si="3"/>
        <v>44.12</v>
      </c>
      <c r="N35" s="8">
        <v>27.47</v>
      </c>
      <c r="O35" s="9">
        <v>2</v>
      </c>
      <c r="P35" s="9">
        <v>0</v>
      </c>
      <c r="Q35" s="8">
        <f t="shared" si="4"/>
        <v>37.47</v>
      </c>
      <c r="R35" s="6">
        <v>39.5</v>
      </c>
      <c r="S35" s="7">
        <v>2</v>
      </c>
      <c r="T35" s="7">
        <v>0</v>
      </c>
      <c r="U35" s="6">
        <f t="shared" si="5"/>
        <v>49.5</v>
      </c>
      <c r="V35" s="8">
        <v>35.89</v>
      </c>
      <c r="W35" s="9">
        <v>0</v>
      </c>
      <c r="X35" s="9">
        <v>0</v>
      </c>
      <c r="Y35" s="8">
        <f t="shared" si="6"/>
        <v>35.89</v>
      </c>
      <c r="Z35" s="6">
        <v>21.59</v>
      </c>
      <c r="AA35" s="7">
        <v>0</v>
      </c>
      <c r="AB35" s="7">
        <v>0</v>
      </c>
      <c r="AC35" s="6">
        <f t="shared" si="7"/>
        <v>21.59</v>
      </c>
    </row>
    <row r="36" spans="1:29" ht="13.5">
      <c r="A36" s="3">
        <v>33</v>
      </c>
      <c r="B36" s="3" t="s">
        <v>61</v>
      </c>
      <c r="C36" s="3" t="s">
        <v>62</v>
      </c>
      <c r="D36" s="6">
        <f aca="true" t="shared" si="8" ref="D36:D68">$I36+$M36+$Q36+$U36+$Y36+$AC36</f>
        <v>233.93</v>
      </c>
      <c r="E36" s="7">
        <f aca="true" t="shared" si="9" ref="E36:E68">$G36+$K36+$O36+$S36+$W36+$AA36</f>
        <v>3</v>
      </c>
      <c r="F36" s="8">
        <v>44.02</v>
      </c>
      <c r="G36" s="9">
        <v>0</v>
      </c>
      <c r="H36" s="9">
        <v>0</v>
      </c>
      <c r="I36" s="8">
        <f t="shared" si="2"/>
        <v>44.02</v>
      </c>
      <c r="J36" s="6">
        <v>47.88</v>
      </c>
      <c r="K36" s="7">
        <v>0</v>
      </c>
      <c r="L36" s="7">
        <v>1</v>
      </c>
      <c r="M36" s="6">
        <f t="shared" si="3"/>
        <v>57.88</v>
      </c>
      <c r="N36" s="8">
        <v>33.09</v>
      </c>
      <c r="O36" s="9">
        <v>0</v>
      </c>
      <c r="P36" s="9">
        <v>0</v>
      </c>
      <c r="Q36" s="8">
        <f t="shared" si="4"/>
        <v>33.09</v>
      </c>
      <c r="R36" s="6">
        <v>38.38</v>
      </c>
      <c r="S36" s="7">
        <v>3</v>
      </c>
      <c r="T36" s="7">
        <v>0</v>
      </c>
      <c r="U36" s="6">
        <f t="shared" si="5"/>
        <v>53.38</v>
      </c>
      <c r="V36" s="8">
        <v>22.16</v>
      </c>
      <c r="W36" s="9">
        <v>0</v>
      </c>
      <c r="X36" s="9">
        <v>0</v>
      </c>
      <c r="Y36" s="8">
        <f t="shared" si="6"/>
        <v>22.16</v>
      </c>
      <c r="Z36" s="6">
        <v>23.4</v>
      </c>
      <c r="AA36" s="7">
        <v>0</v>
      </c>
      <c r="AB36" s="7">
        <v>0</v>
      </c>
      <c r="AC36" s="6">
        <f t="shared" si="7"/>
        <v>23.4</v>
      </c>
    </row>
    <row r="37" spans="1:29" ht="13.5">
      <c r="A37" s="3">
        <v>34</v>
      </c>
      <c r="B37" s="3" t="s">
        <v>42</v>
      </c>
      <c r="C37" s="3" t="s">
        <v>55</v>
      </c>
      <c r="D37" s="6">
        <f t="shared" si="8"/>
        <v>234.10000000000002</v>
      </c>
      <c r="E37" s="7">
        <f t="shared" si="9"/>
        <v>3</v>
      </c>
      <c r="F37" s="8">
        <v>66.29</v>
      </c>
      <c r="G37" s="9">
        <v>0</v>
      </c>
      <c r="H37" s="9">
        <v>0</v>
      </c>
      <c r="I37" s="8">
        <f t="shared" si="2"/>
        <v>66.29</v>
      </c>
      <c r="J37" s="6">
        <v>36.06</v>
      </c>
      <c r="K37" s="7">
        <v>1</v>
      </c>
      <c r="L37" s="7">
        <v>0</v>
      </c>
      <c r="M37" s="6">
        <f t="shared" si="3"/>
        <v>41.06</v>
      </c>
      <c r="N37" s="8">
        <v>32.04</v>
      </c>
      <c r="O37" s="9">
        <v>0</v>
      </c>
      <c r="P37" s="9">
        <v>0</v>
      </c>
      <c r="Q37" s="8">
        <f t="shared" si="4"/>
        <v>32.04</v>
      </c>
      <c r="R37" s="6">
        <v>33.7</v>
      </c>
      <c r="S37" s="7">
        <v>2</v>
      </c>
      <c r="T37" s="7">
        <v>0</v>
      </c>
      <c r="U37" s="6">
        <f t="shared" si="5"/>
        <v>43.7</v>
      </c>
      <c r="V37" s="8">
        <v>21.4</v>
      </c>
      <c r="W37" s="9">
        <v>0</v>
      </c>
      <c r="X37" s="9">
        <v>0</v>
      </c>
      <c r="Y37" s="8">
        <f t="shared" si="6"/>
        <v>21.4</v>
      </c>
      <c r="Z37" s="6">
        <v>29.61</v>
      </c>
      <c r="AA37" s="7">
        <v>0</v>
      </c>
      <c r="AB37" s="7">
        <v>0</v>
      </c>
      <c r="AC37" s="6">
        <f t="shared" si="7"/>
        <v>29.61</v>
      </c>
    </row>
    <row r="38" spans="1:29" ht="13.5">
      <c r="A38" s="3">
        <v>35</v>
      </c>
      <c r="B38" s="3" t="s">
        <v>86</v>
      </c>
      <c r="C38" s="3" t="s">
        <v>44</v>
      </c>
      <c r="D38" s="6">
        <f t="shared" si="8"/>
        <v>236.47</v>
      </c>
      <c r="E38" s="7">
        <f t="shared" si="9"/>
        <v>6</v>
      </c>
      <c r="F38" s="8">
        <v>36.73</v>
      </c>
      <c r="G38" s="9">
        <v>0</v>
      </c>
      <c r="H38" s="9">
        <v>0</v>
      </c>
      <c r="I38" s="8">
        <f t="shared" si="2"/>
        <v>36.73</v>
      </c>
      <c r="J38" s="6">
        <v>42.57</v>
      </c>
      <c r="K38" s="7">
        <v>4</v>
      </c>
      <c r="L38" s="7">
        <v>0</v>
      </c>
      <c r="M38" s="6">
        <f t="shared" si="3"/>
        <v>62.57</v>
      </c>
      <c r="N38" s="8">
        <v>29.83</v>
      </c>
      <c r="O38" s="9">
        <v>1</v>
      </c>
      <c r="P38" s="9">
        <v>0</v>
      </c>
      <c r="Q38" s="8">
        <f t="shared" si="4"/>
        <v>34.83</v>
      </c>
      <c r="R38" s="6">
        <v>45.88</v>
      </c>
      <c r="S38" s="7">
        <v>0</v>
      </c>
      <c r="T38" s="7">
        <v>0</v>
      </c>
      <c r="U38" s="6">
        <f t="shared" si="5"/>
        <v>45.88</v>
      </c>
      <c r="V38" s="8">
        <v>30.28</v>
      </c>
      <c r="W38" s="9">
        <v>1</v>
      </c>
      <c r="X38" s="9">
        <v>0</v>
      </c>
      <c r="Y38" s="8">
        <f t="shared" si="6"/>
        <v>35.28</v>
      </c>
      <c r="Z38" s="6">
        <v>21.18</v>
      </c>
      <c r="AA38" s="7">
        <v>0</v>
      </c>
      <c r="AB38" s="7">
        <v>0</v>
      </c>
      <c r="AC38" s="6">
        <f t="shared" si="7"/>
        <v>21.18</v>
      </c>
    </row>
    <row r="39" spans="1:29" ht="13.5">
      <c r="A39" s="3">
        <v>36</v>
      </c>
      <c r="B39" s="3" t="s">
        <v>93</v>
      </c>
      <c r="C39" s="3" t="s">
        <v>34</v>
      </c>
      <c r="D39" s="6">
        <f t="shared" si="8"/>
        <v>240.67000000000002</v>
      </c>
      <c r="E39" s="7">
        <f t="shared" si="9"/>
        <v>9</v>
      </c>
      <c r="F39" s="8">
        <v>40.9</v>
      </c>
      <c r="G39" s="9">
        <v>0</v>
      </c>
      <c r="H39" s="9">
        <v>1</v>
      </c>
      <c r="I39" s="8">
        <f t="shared" si="2"/>
        <v>50.9</v>
      </c>
      <c r="J39" s="6">
        <v>30.47</v>
      </c>
      <c r="K39" s="7">
        <v>1</v>
      </c>
      <c r="L39" s="7">
        <v>0</v>
      </c>
      <c r="M39" s="6">
        <f t="shared" si="3"/>
        <v>35.47</v>
      </c>
      <c r="N39" s="8">
        <v>23</v>
      </c>
      <c r="O39" s="9">
        <v>4</v>
      </c>
      <c r="P39" s="9">
        <v>0</v>
      </c>
      <c r="Q39" s="8">
        <f t="shared" si="4"/>
        <v>43</v>
      </c>
      <c r="R39" s="6">
        <v>31.84</v>
      </c>
      <c r="S39" s="7">
        <v>1</v>
      </c>
      <c r="T39" s="7">
        <v>1</v>
      </c>
      <c r="U39" s="6">
        <f t="shared" si="5"/>
        <v>46.84</v>
      </c>
      <c r="V39" s="8">
        <v>17.79</v>
      </c>
      <c r="W39" s="9">
        <v>2</v>
      </c>
      <c r="X39" s="9">
        <v>1</v>
      </c>
      <c r="Y39" s="8">
        <f t="shared" si="6"/>
        <v>37.79</v>
      </c>
      <c r="Z39" s="6">
        <v>21.67</v>
      </c>
      <c r="AA39" s="7">
        <v>1</v>
      </c>
      <c r="AB39" s="7">
        <v>0</v>
      </c>
      <c r="AC39" s="6">
        <f t="shared" si="7"/>
        <v>26.67</v>
      </c>
    </row>
    <row r="40" spans="1:29" ht="13.5">
      <c r="A40" s="3">
        <v>37</v>
      </c>
      <c r="B40" s="3" t="s">
        <v>103</v>
      </c>
      <c r="C40" s="3" t="s">
        <v>33</v>
      </c>
      <c r="D40" s="6">
        <f t="shared" si="8"/>
        <v>242.29999999999998</v>
      </c>
      <c r="E40" s="7">
        <f t="shared" si="9"/>
        <v>11</v>
      </c>
      <c r="F40" s="8">
        <v>36.61</v>
      </c>
      <c r="G40" s="9">
        <v>2</v>
      </c>
      <c r="H40" s="9">
        <v>0</v>
      </c>
      <c r="I40" s="8">
        <f t="shared" si="2"/>
        <v>46.61</v>
      </c>
      <c r="J40" s="6">
        <v>36.43</v>
      </c>
      <c r="K40" s="7">
        <v>1</v>
      </c>
      <c r="L40" s="7">
        <v>0</v>
      </c>
      <c r="M40" s="6">
        <f t="shared" si="3"/>
        <v>41.43</v>
      </c>
      <c r="N40" s="8">
        <v>27</v>
      </c>
      <c r="O40" s="9">
        <v>4</v>
      </c>
      <c r="P40" s="9">
        <v>0</v>
      </c>
      <c r="Q40" s="8">
        <f t="shared" si="4"/>
        <v>47</v>
      </c>
      <c r="R40" s="6">
        <v>38.61</v>
      </c>
      <c r="S40" s="7">
        <v>2</v>
      </c>
      <c r="T40" s="7">
        <v>0</v>
      </c>
      <c r="U40" s="6">
        <f t="shared" si="5"/>
        <v>48.61</v>
      </c>
      <c r="V40" s="8">
        <v>29.16</v>
      </c>
      <c r="W40" s="9">
        <v>1</v>
      </c>
      <c r="X40" s="9">
        <v>0</v>
      </c>
      <c r="Y40" s="8">
        <f t="shared" si="6"/>
        <v>34.16</v>
      </c>
      <c r="Z40" s="6">
        <v>19.49</v>
      </c>
      <c r="AA40" s="7">
        <v>1</v>
      </c>
      <c r="AB40" s="7">
        <v>0</v>
      </c>
      <c r="AC40" s="6">
        <f t="shared" si="7"/>
        <v>24.49</v>
      </c>
    </row>
    <row r="41" spans="1:29" ht="13.5">
      <c r="A41" s="3">
        <v>38</v>
      </c>
      <c r="B41" s="3" t="s">
        <v>83</v>
      </c>
      <c r="C41" s="3" t="s">
        <v>44</v>
      </c>
      <c r="D41" s="6">
        <f t="shared" si="8"/>
        <v>245.61999999999998</v>
      </c>
      <c r="E41" s="7">
        <f t="shared" si="9"/>
        <v>1</v>
      </c>
      <c r="F41" s="8">
        <v>44.66</v>
      </c>
      <c r="G41" s="9">
        <v>0</v>
      </c>
      <c r="H41" s="9">
        <v>0</v>
      </c>
      <c r="I41" s="8">
        <f t="shared" si="2"/>
        <v>44.66</v>
      </c>
      <c r="J41" s="6">
        <v>48.8</v>
      </c>
      <c r="K41" s="7">
        <v>0</v>
      </c>
      <c r="L41" s="7">
        <v>0</v>
      </c>
      <c r="M41" s="6">
        <f t="shared" si="3"/>
        <v>48.8</v>
      </c>
      <c r="N41" s="8">
        <v>36.49</v>
      </c>
      <c r="O41" s="9">
        <v>0</v>
      </c>
      <c r="P41" s="9">
        <v>0</v>
      </c>
      <c r="Q41" s="8">
        <f t="shared" si="4"/>
        <v>36.49</v>
      </c>
      <c r="R41" s="6">
        <v>46.38</v>
      </c>
      <c r="S41" s="7">
        <v>0</v>
      </c>
      <c r="T41" s="7">
        <v>0</v>
      </c>
      <c r="U41" s="6">
        <f t="shared" si="5"/>
        <v>46.38</v>
      </c>
      <c r="V41" s="8">
        <v>29.82</v>
      </c>
      <c r="W41" s="9">
        <v>1</v>
      </c>
      <c r="X41" s="9">
        <v>0</v>
      </c>
      <c r="Y41" s="8">
        <f t="shared" si="6"/>
        <v>34.82</v>
      </c>
      <c r="Z41" s="6">
        <v>34.47</v>
      </c>
      <c r="AA41" s="7">
        <v>0</v>
      </c>
      <c r="AB41" s="7">
        <v>0</v>
      </c>
      <c r="AC41" s="6">
        <f t="shared" si="7"/>
        <v>34.47</v>
      </c>
    </row>
    <row r="42" spans="1:29" ht="13.5">
      <c r="A42" s="3">
        <v>39</v>
      </c>
      <c r="B42" s="3" t="s">
        <v>74</v>
      </c>
      <c r="C42" s="3" t="s">
        <v>38</v>
      </c>
      <c r="D42" s="6">
        <f t="shared" si="8"/>
        <v>246.64</v>
      </c>
      <c r="E42" s="7">
        <f t="shared" si="9"/>
        <v>5</v>
      </c>
      <c r="F42" s="8">
        <v>41.93</v>
      </c>
      <c r="G42" s="9">
        <v>1</v>
      </c>
      <c r="H42" s="9">
        <v>0</v>
      </c>
      <c r="I42" s="8">
        <f t="shared" si="2"/>
        <v>46.93</v>
      </c>
      <c r="J42" s="6">
        <v>46.54</v>
      </c>
      <c r="K42" s="7">
        <v>0</v>
      </c>
      <c r="L42" s="7">
        <v>0</v>
      </c>
      <c r="M42" s="6">
        <f t="shared" si="3"/>
        <v>46.54</v>
      </c>
      <c r="N42" s="8">
        <v>33.76</v>
      </c>
      <c r="O42" s="9">
        <v>1</v>
      </c>
      <c r="P42" s="9">
        <v>0</v>
      </c>
      <c r="Q42" s="8">
        <f t="shared" si="4"/>
        <v>38.76</v>
      </c>
      <c r="R42" s="6">
        <v>43.46</v>
      </c>
      <c r="S42" s="7">
        <v>0</v>
      </c>
      <c r="T42" s="7">
        <v>0</v>
      </c>
      <c r="U42" s="6">
        <f t="shared" si="5"/>
        <v>43.46</v>
      </c>
      <c r="V42" s="8">
        <v>30.94</v>
      </c>
      <c r="W42" s="9">
        <v>1</v>
      </c>
      <c r="X42" s="9">
        <v>0</v>
      </c>
      <c r="Y42" s="8">
        <f t="shared" si="6"/>
        <v>35.94</v>
      </c>
      <c r="Z42" s="6">
        <v>25.01</v>
      </c>
      <c r="AA42" s="7">
        <v>2</v>
      </c>
      <c r="AB42" s="7">
        <v>0</v>
      </c>
      <c r="AC42" s="6">
        <f t="shared" si="7"/>
        <v>35.010000000000005</v>
      </c>
    </row>
    <row r="43" spans="1:29" ht="13.5">
      <c r="A43" s="3">
        <v>40</v>
      </c>
      <c r="B43" s="3" t="s">
        <v>43</v>
      </c>
      <c r="C43" s="3" t="s">
        <v>38</v>
      </c>
      <c r="D43" s="6">
        <f t="shared" si="8"/>
        <v>247.05</v>
      </c>
      <c r="E43" s="7">
        <f t="shared" si="9"/>
        <v>4</v>
      </c>
      <c r="F43" s="8">
        <v>41.02</v>
      </c>
      <c r="G43" s="9">
        <v>1</v>
      </c>
      <c r="H43" s="9">
        <v>0</v>
      </c>
      <c r="I43" s="8">
        <f t="shared" si="2"/>
        <v>46.02</v>
      </c>
      <c r="J43" s="6">
        <v>46.89</v>
      </c>
      <c r="K43" s="7">
        <v>0</v>
      </c>
      <c r="L43" s="7">
        <v>0</v>
      </c>
      <c r="M43" s="6">
        <f t="shared" si="3"/>
        <v>46.89</v>
      </c>
      <c r="N43" s="8">
        <v>39.83</v>
      </c>
      <c r="O43" s="9">
        <v>2</v>
      </c>
      <c r="P43" s="9">
        <v>1</v>
      </c>
      <c r="Q43" s="8">
        <f t="shared" si="4"/>
        <v>59.83</v>
      </c>
      <c r="R43" s="6">
        <v>36.33</v>
      </c>
      <c r="S43" s="7">
        <v>1</v>
      </c>
      <c r="T43" s="7">
        <v>0</v>
      </c>
      <c r="U43" s="6">
        <f t="shared" si="5"/>
        <v>41.33</v>
      </c>
      <c r="V43" s="8">
        <v>27.62</v>
      </c>
      <c r="W43" s="9">
        <v>0</v>
      </c>
      <c r="X43" s="9">
        <v>0</v>
      </c>
      <c r="Y43" s="8">
        <f t="shared" si="6"/>
        <v>27.62</v>
      </c>
      <c r="Z43" s="6">
        <v>25.36</v>
      </c>
      <c r="AA43" s="7">
        <v>0</v>
      </c>
      <c r="AB43" s="7">
        <v>0</v>
      </c>
      <c r="AC43" s="6">
        <f t="shared" si="7"/>
        <v>25.36</v>
      </c>
    </row>
    <row r="44" spans="1:29" ht="13.5">
      <c r="A44" s="3">
        <v>41</v>
      </c>
      <c r="B44" s="3" t="s">
        <v>67</v>
      </c>
      <c r="C44" s="3" t="s">
        <v>68</v>
      </c>
      <c r="D44" s="6">
        <f t="shared" si="8"/>
        <v>248.04</v>
      </c>
      <c r="E44" s="7">
        <f t="shared" si="9"/>
        <v>2</v>
      </c>
      <c r="F44" s="8">
        <v>52.55</v>
      </c>
      <c r="G44" s="9">
        <v>0</v>
      </c>
      <c r="H44" s="9">
        <v>0</v>
      </c>
      <c r="I44" s="8">
        <f>$F44+5*$G44+10*$H44</f>
        <v>52.55</v>
      </c>
      <c r="J44" s="6">
        <v>44.39</v>
      </c>
      <c r="K44" s="7">
        <v>0</v>
      </c>
      <c r="L44" s="7">
        <v>0</v>
      </c>
      <c r="M44" s="6">
        <f>$J44+5*$K44+10*$L44</f>
        <v>44.39</v>
      </c>
      <c r="N44" s="8">
        <v>33.73</v>
      </c>
      <c r="O44" s="9">
        <v>1</v>
      </c>
      <c r="P44" s="9">
        <v>0</v>
      </c>
      <c r="Q44" s="8">
        <f>$N44+5*$O44+10*$P44</f>
        <v>38.73</v>
      </c>
      <c r="R44" s="6">
        <v>40.59</v>
      </c>
      <c r="S44" s="7">
        <v>0</v>
      </c>
      <c r="T44" s="7">
        <v>0</v>
      </c>
      <c r="U44" s="6">
        <f>$R44+5*$S44+10*$T44</f>
        <v>40.59</v>
      </c>
      <c r="V44" s="8">
        <v>30.19</v>
      </c>
      <c r="W44" s="9">
        <v>0</v>
      </c>
      <c r="X44" s="9">
        <v>0</v>
      </c>
      <c r="Y44" s="8">
        <f>$V44+5*$W44+10*$X44</f>
        <v>30.19</v>
      </c>
      <c r="Z44" s="6">
        <v>36.59</v>
      </c>
      <c r="AA44" s="7">
        <v>1</v>
      </c>
      <c r="AB44" s="7">
        <v>0</v>
      </c>
      <c r="AC44" s="6">
        <f>$Z44+5*$AA44+10*$AB44</f>
        <v>41.59</v>
      </c>
    </row>
    <row r="45" spans="1:29" ht="13.5">
      <c r="A45" s="3">
        <v>42</v>
      </c>
      <c r="B45" s="3" t="s">
        <v>106</v>
      </c>
      <c r="C45" s="3" t="s">
        <v>52</v>
      </c>
      <c r="D45" s="6">
        <f t="shared" si="8"/>
        <v>254.11999999999998</v>
      </c>
      <c r="E45" s="7">
        <f t="shared" si="9"/>
        <v>6</v>
      </c>
      <c r="F45" s="8">
        <v>42.24</v>
      </c>
      <c r="G45" s="9">
        <v>1</v>
      </c>
      <c r="H45" s="9">
        <v>0</v>
      </c>
      <c r="I45" s="8">
        <f t="shared" si="2"/>
        <v>47.24</v>
      </c>
      <c r="J45" s="6">
        <v>38.19</v>
      </c>
      <c r="K45" s="7">
        <v>1</v>
      </c>
      <c r="L45" s="7">
        <v>0</v>
      </c>
      <c r="M45" s="6">
        <f t="shared" si="3"/>
        <v>43.19</v>
      </c>
      <c r="N45" s="8">
        <v>32.36</v>
      </c>
      <c r="O45" s="9">
        <v>1</v>
      </c>
      <c r="P45" s="9">
        <v>0</v>
      </c>
      <c r="Q45" s="8">
        <f t="shared" si="4"/>
        <v>37.36</v>
      </c>
      <c r="R45" s="6">
        <v>43.66</v>
      </c>
      <c r="S45" s="7">
        <v>1</v>
      </c>
      <c r="T45" s="7">
        <v>0</v>
      </c>
      <c r="U45" s="6">
        <f t="shared" si="5"/>
        <v>48.66</v>
      </c>
      <c r="V45" s="8">
        <v>42.89</v>
      </c>
      <c r="W45" s="9">
        <v>1</v>
      </c>
      <c r="X45" s="9">
        <v>0</v>
      </c>
      <c r="Y45" s="8">
        <f t="shared" si="6"/>
        <v>47.89</v>
      </c>
      <c r="Z45" s="6">
        <v>24.78</v>
      </c>
      <c r="AA45" s="7">
        <v>1</v>
      </c>
      <c r="AB45" s="7">
        <v>0</v>
      </c>
      <c r="AC45" s="6">
        <f t="shared" si="7"/>
        <v>29.78</v>
      </c>
    </row>
    <row r="46" spans="1:29" ht="13.5">
      <c r="A46" s="3">
        <v>43</v>
      </c>
      <c r="B46" s="3" t="s">
        <v>70</v>
      </c>
      <c r="C46" s="3" t="s">
        <v>62</v>
      </c>
      <c r="D46" s="6">
        <f t="shared" si="8"/>
        <v>255.79000000000005</v>
      </c>
      <c r="E46" s="7">
        <f t="shared" si="9"/>
        <v>3</v>
      </c>
      <c r="F46" s="8">
        <v>49.7</v>
      </c>
      <c r="G46" s="9">
        <v>0</v>
      </c>
      <c r="H46" s="9">
        <v>0</v>
      </c>
      <c r="I46" s="8">
        <f t="shared" si="2"/>
        <v>49.7</v>
      </c>
      <c r="J46" s="6">
        <v>44.82</v>
      </c>
      <c r="K46" s="7">
        <v>0</v>
      </c>
      <c r="L46" s="7">
        <v>0</v>
      </c>
      <c r="M46" s="6">
        <f t="shared" si="3"/>
        <v>44.82</v>
      </c>
      <c r="N46" s="8">
        <v>37.45</v>
      </c>
      <c r="O46" s="9">
        <v>1</v>
      </c>
      <c r="P46" s="9">
        <v>0</v>
      </c>
      <c r="Q46" s="8">
        <f t="shared" si="4"/>
        <v>42.45</v>
      </c>
      <c r="R46" s="6">
        <v>42.47</v>
      </c>
      <c r="S46" s="7">
        <v>1</v>
      </c>
      <c r="T46" s="7">
        <v>0</v>
      </c>
      <c r="U46" s="6">
        <f t="shared" si="5"/>
        <v>47.47</v>
      </c>
      <c r="V46" s="8">
        <v>32.89</v>
      </c>
      <c r="W46" s="9">
        <v>1</v>
      </c>
      <c r="X46" s="9">
        <v>0</v>
      </c>
      <c r="Y46" s="8">
        <f t="shared" si="6"/>
        <v>37.89</v>
      </c>
      <c r="Z46" s="6">
        <v>33.46</v>
      </c>
      <c r="AA46" s="7">
        <v>0</v>
      </c>
      <c r="AB46" s="7">
        <v>0</v>
      </c>
      <c r="AC46" s="6">
        <f t="shared" si="7"/>
        <v>33.46</v>
      </c>
    </row>
    <row r="47" spans="1:29" ht="13.5">
      <c r="A47" s="3">
        <v>44</v>
      </c>
      <c r="B47" s="3" t="s">
        <v>102</v>
      </c>
      <c r="C47" s="3" t="s">
        <v>78</v>
      </c>
      <c r="D47" s="6">
        <f t="shared" si="8"/>
        <v>256.03</v>
      </c>
      <c r="E47" s="7">
        <f t="shared" si="9"/>
        <v>5</v>
      </c>
      <c r="F47" s="8">
        <v>42.89</v>
      </c>
      <c r="G47" s="9">
        <v>1</v>
      </c>
      <c r="H47" s="9">
        <v>0</v>
      </c>
      <c r="I47" s="8">
        <f t="shared" si="2"/>
        <v>47.89</v>
      </c>
      <c r="J47" s="6">
        <v>44.5</v>
      </c>
      <c r="K47" s="7">
        <v>0</v>
      </c>
      <c r="L47" s="7">
        <v>0</v>
      </c>
      <c r="M47" s="6">
        <f t="shared" si="3"/>
        <v>44.5</v>
      </c>
      <c r="N47" s="8">
        <v>35.15</v>
      </c>
      <c r="O47" s="9">
        <v>2</v>
      </c>
      <c r="P47" s="9">
        <v>0</v>
      </c>
      <c r="Q47" s="8">
        <f t="shared" si="4"/>
        <v>45.15</v>
      </c>
      <c r="R47" s="6">
        <v>48.56</v>
      </c>
      <c r="S47" s="7">
        <v>2</v>
      </c>
      <c r="T47" s="7">
        <v>0</v>
      </c>
      <c r="U47" s="6">
        <f t="shared" si="5"/>
        <v>58.56</v>
      </c>
      <c r="V47" s="8">
        <v>29.21</v>
      </c>
      <c r="W47" s="9">
        <v>0</v>
      </c>
      <c r="X47" s="9">
        <v>0</v>
      </c>
      <c r="Y47" s="8">
        <f t="shared" si="6"/>
        <v>29.21</v>
      </c>
      <c r="Z47" s="6">
        <v>30.72</v>
      </c>
      <c r="AA47" s="7">
        <v>0</v>
      </c>
      <c r="AB47" s="7">
        <v>0</v>
      </c>
      <c r="AC47" s="6">
        <f t="shared" si="7"/>
        <v>30.72</v>
      </c>
    </row>
    <row r="48" spans="1:29" ht="13.5">
      <c r="A48" s="3">
        <v>45</v>
      </c>
      <c r="B48" s="3" t="s">
        <v>63</v>
      </c>
      <c r="C48" s="3" t="s">
        <v>44</v>
      </c>
      <c r="D48" s="6">
        <f t="shared" si="8"/>
        <v>257.21999999999997</v>
      </c>
      <c r="E48" s="7">
        <f t="shared" si="9"/>
        <v>3</v>
      </c>
      <c r="F48" s="8">
        <v>50.53</v>
      </c>
      <c r="G48" s="9">
        <v>0</v>
      </c>
      <c r="H48" s="9">
        <v>0</v>
      </c>
      <c r="I48" s="8">
        <f t="shared" si="2"/>
        <v>50.53</v>
      </c>
      <c r="J48" s="6">
        <v>48.28</v>
      </c>
      <c r="K48" s="7">
        <v>0</v>
      </c>
      <c r="L48" s="7">
        <v>0</v>
      </c>
      <c r="M48" s="6">
        <f t="shared" si="3"/>
        <v>48.28</v>
      </c>
      <c r="N48" s="8">
        <v>36.07</v>
      </c>
      <c r="O48" s="9">
        <v>1</v>
      </c>
      <c r="P48" s="9">
        <v>0</v>
      </c>
      <c r="Q48" s="8">
        <f t="shared" si="4"/>
        <v>41.07</v>
      </c>
      <c r="R48" s="6">
        <v>44.68</v>
      </c>
      <c r="S48" s="7">
        <v>1</v>
      </c>
      <c r="T48" s="7">
        <v>0</v>
      </c>
      <c r="U48" s="6">
        <f t="shared" si="5"/>
        <v>49.68</v>
      </c>
      <c r="V48" s="8">
        <v>30.54</v>
      </c>
      <c r="W48" s="9">
        <v>0</v>
      </c>
      <c r="X48" s="9">
        <v>0</v>
      </c>
      <c r="Y48" s="8">
        <f t="shared" si="6"/>
        <v>30.54</v>
      </c>
      <c r="Z48" s="6">
        <v>32.12</v>
      </c>
      <c r="AA48" s="7">
        <v>1</v>
      </c>
      <c r="AB48" s="7">
        <v>0</v>
      </c>
      <c r="AC48" s="6">
        <f t="shared" si="7"/>
        <v>37.12</v>
      </c>
    </row>
    <row r="49" spans="1:29" ht="13.5">
      <c r="A49" s="3">
        <v>46</v>
      </c>
      <c r="B49" s="3" t="s">
        <v>73</v>
      </c>
      <c r="C49" s="3" t="s">
        <v>38</v>
      </c>
      <c r="D49" s="6">
        <f t="shared" si="8"/>
        <v>257.74</v>
      </c>
      <c r="E49" s="7">
        <f t="shared" si="9"/>
        <v>4</v>
      </c>
      <c r="F49" s="8">
        <v>41.13</v>
      </c>
      <c r="G49" s="9">
        <v>2</v>
      </c>
      <c r="H49" s="9">
        <v>0</v>
      </c>
      <c r="I49" s="8">
        <f t="shared" si="2"/>
        <v>51.13</v>
      </c>
      <c r="J49" s="6">
        <v>45</v>
      </c>
      <c r="K49" s="7">
        <v>1</v>
      </c>
      <c r="L49" s="7">
        <v>0</v>
      </c>
      <c r="M49" s="6">
        <f t="shared" si="3"/>
        <v>50</v>
      </c>
      <c r="N49" s="8">
        <v>39.42</v>
      </c>
      <c r="O49" s="9">
        <v>0</v>
      </c>
      <c r="P49" s="9">
        <v>0</v>
      </c>
      <c r="Q49" s="8">
        <f t="shared" si="4"/>
        <v>39.42</v>
      </c>
      <c r="R49" s="6">
        <v>57.62</v>
      </c>
      <c r="S49" s="7">
        <v>0</v>
      </c>
      <c r="T49" s="7">
        <v>0</v>
      </c>
      <c r="U49" s="6">
        <f t="shared" si="5"/>
        <v>57.62</v>
      </c>
      <c r="V49" s="8">
        <v>27.87</v>
      </c>
      <c r="W49" s="9">
        <v>1</v>
      </c>
      <c r="X49" s="9">
        <v>0</v>
      </c>
      <c r="Y49" s="8">
        <f t="shared" si="6"/>
        <v>32.870000000000005</v>
      </c>
      <c r="Z49" s="6">
        <v>26.7</v>
      </c>
      <c r="AA49" s="7">
        <v>0</v>
      </c>
      <c r="AB49" s="7">
        <v>0</v>
      </c>
      <c r="AC49" s="6">
        <f t="shared" si="7"/>
        <v>26.7</v>
      </c>
    </row>
    <row r="50" spans="1:29" ht="13.5">
      <c r="A50" s="3">
        <v>47</v>
      </c>
      <c r="B50" s="3" t="s">
        <v>60</v>
      </c>
      <c r="C50" s="3" t="s">
        <v>44</v>
      </c>
      <c r="D50" s="6">
        <f t="shared" si="8"/>
        <v>259.29</v>
      </c>
      <c r="E50" s="7">
        <f t="shared" si="9"/>
        <v>5</v>
      </c>
      <c r="F50" s="8">
        <v>47.26</v>
      </c>
      <c r="G50" s="9">
        <v>0</v>
      </c>
      <c r="H50" s="9">
        <v>0</v>
      </c>
      <c r="I50" s="8">
        <f t="shared" si="2"/>
        <v>47.26</v>
      </c>
      <c r="J50" s="6">
        <v>43.39</v>
      </c>
      <c r="K50" s="7">
        <v>0</v>
      </c>
      <c r="L50" s="7">
        <v>0</v>
      </c>
      <c r="M50" s="6">
        <f t="shared" si="3"/>
        <v>43.39</v>
      </c>
      <c r="N50" s="8">
        <v>36.36</v>
      </c>
      <c r="O50" s="9">
        <v>0</v>
      </c>
      <c r="P50" s="9">
        <v>0</v>
      </c>
      <c r="Q50" s="8">
        <f t="shared" si="4"/>
        <v>36.36</v>
      </c>
      <c r="R50" s="6">
        <v>41.55</v>
      </c>
      <c r="S50" s="7">
        <v>2</v>
      </c>
      <c r="T50" s="7">
        <v>0</v>
      </c>
      <c r="U50" s="6">
        <f t="shared" si="5"/>
        <v>51.55</v>
      </c>
      <c r="V50" s="8">
        <v>23.38</v>
      </c>
      <c r="W50" s="9">
        <v>2</v>
      </c>
      <c r="X50" s="9">
        <v>1</v>
      </c>
      <c r="Y50" s="8">
        <f t="shared" si="6"/>
        <v>43.379999999999995</v>
      </c>
      <c r="Z50" s="6">
        <v>32.35</v>
      </c>
      <c r="AA50" s="7">
        <v>1</v>
      </c>
      <c r="AB50" s="7">
        <v>0</v>
      </c>
      <c r="AC50" s="6">
        <f t="shared" si="7"/>
        <v>37.35</v>
      </c>
    </row>
    <row r="51" spans="1:29" ht="13.5">
      <c r="A51" s="3">
        <v>48</v>
      </c>
      <c r="B51" s="3" t="s">
        <v>88</v>
      </c>
      <c r="C51" s="3" t="s">
        <v>37</v>
      </c>
      <c r="D51" s="6">
        <f t="shared" si="8"/>
        <v>259.45</v>
      </c>
      <c r="E51" s="7">
        <f t="shared" si="9"/>
        <v>9</v>
      </c>
      <c r="F51" s="8">
        <v>33.58</v>
      </c>
      <c r="G51" s="9">
        <v>2</v>
      </c>
      <c r="H51" s="9">
        <v>0</v>
      </c>
      <c r="I51" s="8">
        <f t="shared" si="2"/>
        <v>43.58</v>
      </c>
      <c r="J51" s="6">
        <v>33.91</v>
      </c>
      <c r="K51" s="7">
        <v>2</v>
      </c>
      <c r="L51" s="7">
        <v>0</v>
      </c>
      <c r="M51" s="6">
        <f t="shared" si="3"/>
        <v>43.91</v>
      </c>
      <c r="N51" s="8">
        <v>32</v>
      </c>
      <c r="O51" s="9">
        <v>1</v>
      </c>
      <c r="P51" s="9">
        <v>0</v>
      </c>
      <c r="Q51" s="8">
        <f t="shared" si="4"/>
        <v>37</v>
      </c>
      <c r="R51" s="6">
        <v>38.17</v>
      </c>
      <c r="S51" s="7">
        <v>2</v>
      </c>
      <c r="T51" s="7">
        <v>1</v>
      </c>
      <c r="U51" s="6">
        <f t="shared" si="5"/>
        <v>58.17</v>
      </c>
      <c r="V51" s="8">
        <v>20.92</v>
      </c>
      <c r="W51" s="9">
        <v>2</v>
      </c>
      <c r="X51" s="9">
        <v>0</v>
      </c>
      <c r="Y51" s="8">
        <f t="shared" si="6"/>
        <v>30.92</v>
      </c>
      <c r="Z51" s="6">
        <v>45.87</v>
      </c>
      <c r="AA51" s="7">
        <v>0</v>
      </c>
      <c r="AB51" s="7">
        <v>0</v>
      </c>
      <c r="AC51" s="6">
        <f t="shared" si="7"/>
        <v>45.87</v>
      </c>
    </row>
    <row r="52" spans="1:29" ht="13.5">
      <c r="A52" s="3">
        <v>49</v>
      </c>
      <c r="B52" s="3" t="s">
        <v>48</v>
      </c>
      <c r="C52" s="3" t="s">
        <v>64</v>
      </c>
      <c r="D52" s="6">
        <f t="shared" si="8"/>
        <v>260.78999999999996</v>
      </c>
      <c r="E52" s="7">
        <f t="shared" si="9"/>
        <v>5</v>
      </c>
      <c r="F52" s="8">
        <v>49.79</v>
      </c>
      <c r="G52" s="9">
        <v>1</v>
      </c>
      <c r="H52" s="9">
        <v>0</v>
      </c>
      <c r="I52" s="8">
        <f t="shared" si="2"/>
        <v>54.79</v>
      </c>
      <c r="J52" s="6">
        <v>40.94</v>
      </c>
      <c r="K52" s="7">
        <v>1</v>
      </c>
      <c r="L52" s="7">
        <v>0</v>
      </c>
      <c r="M52" s="6">
        <f t="shared" si="3"/>
        <v>45.94</v>
      </c>
      <c r="N52" s="8">
        <v>42.13</v>
      </c>
      <c r="O52" s="9">
        <v>1</v>
      </c>
      <c r="P52" s="9">
        <v>0</v>
      </c>
      <c r="Q52" s="8">
        <f t="shared" si="4"/>
        <v>47.13</v>
      </c>
      <c r="R52" s="6">
        <v>43.04</v>
      </c>
      <c r="S52" s="7">
        <v>2</v>
      </c>
      <c r="T52" s="7">
        <v>0</v>
      </c>
      <c r="U52" s="6">
        <f t="shared" si="5"/>
        <v>53.04</v>
      </c>
      <c r="V52" s="8">
        <v>37.5</v>
      </c>
      <c r="W52" s="9">
        <v>0</v>
      </c>
      <c r="X52" s="9">
        <v>0</v>
      </c>
      <c r="Y52" s="8">
        <f t="shared" si="6"/>
        <v>37.5</v>
      </c>
      <c r="Z52" s="6">
        <v>22.39</v>
      </c>
      <c r="AA52" s="7">
        <v>0</v>
      </c>
      <c r="AB52" s="7">
        <v>0</v>
      </c>
      <c r="AC52" s="6">
        <f t="shared" si="7"/>
        <v>22.39</v>
      </c>
    </row>
    <row r="53" spans="1:29" ht="13.5">
      <c r="A53" s="3">
        <v>50</v>
      </c>
      <c r="B53" s="3" t="s">
        <v>109</v>
      </c>
      <c r="C53" s="3" t="s">
        <v>55</v>
      </c>
      <c r="D53" s="6">
        <f t="shared" si="8"/>
        <v>264.23999999999995</v>
      </c>
      <c r="E53" s="7">
        <f t="shared" si="9"/>
        <v>6</v>
      </c>
      <c r="F53" s="8">
        <v>43.23</v>
      </c>
      <c r="G53" s="9">
        <v>2</v>
      </c>
      <c r="H53" s="9">
        <v>0</v>
      </c>
      <c r="I53" s="8">
        <f t="shared" si="2"/>
        <v>53.23</v>
      </c>
      <c r="J53" s="6">
        <v>50.16</v>
      </c>
      <c r="K53" s="7">
        <v>1</v>
      </c>
      <c r="L53" s="7">
        <v>0</v>
      </c>
      <c r="M53" s="6">
        <f t="shared" si="3"/>
        <v>55.16</v>
      </c>
      <c r="N53" s="8">
        <v>38.13</v>
      </c>
      <c r="O53" s="9">
        <v>0</v>
      </c>
      <c r="P53" s="9">
        <v>0</v>
      </c>
      <c r="Q53" s="8">
        <f t="shared" si="4"/>
        <v>38.13</v>
      </c>
      <c r="R53" s="6">
        <v>47.73</v>
      </c>
      <c r="S53" s="7">
        <v>2</v>
      </c>
      <c r="T53" s="7">
        <v>0</v>
      </c>
      <c r="U53" s="6">
        <f t="shared" si="5"/>
        <v>57.73</v>
      </c>
      <c r="V53" s="8">
        <v>30.98</v>
      </c>
      <c r="W53" s="9">
        <v>1</v>
      </c>
      <c r="X53" s="9">
        <v>0</v>
      </c>
      <c r="Y53" s="8">
        <f t="shared" si="6"/>
        <v>35.980000000000004</v>
      </c>
      <c r="Z53" s="6">
        <v>24.01</v>
      </c>
      <c r="AA53" s="7">
        <v>0</v>
      </c>
      <c r="AB53" s="7">
        <v>0</v>
      </c>
      <c r="AC53" s="6">
        <f t="shared" si="7"/>
        <v>24.01</v>
      </c>
    </row>
    <row r="54" spans="1:29" ht="13.5">
      <c r="A54" s="3">
        <v>51</v>
      </c>
      <c r="B54" s="3" t="s">
        <v>46</v>
      </c>
      <c r="C54" s="3" t="s">
        <v>62</v>
      </c>
      <c r="D54" s="6">
        <f t="shared" si="8"/>
        <v>266.89</v>
      </c>
      <c r="E54" s="7">
        <f t="shared" si="9"/>
        <v>4</v>
      </c>
      <c r="F54" s="8">
        <v>48.06</v>
      </c>
      <c r="G54" s="9">
        <v>0</v>
      </c>
      <c r="H54" s="9">
        <v>0</v>
      </c>
      <c r="I54" s="8">
        <f t="shared" si="2"/>
        <v>48.06</v>
      </c>
      <c r="J54" s="6">
        <v>44.23</v>
      </c>
      <c r="K54" s="7">
        <v>0</v>
      </c>
      <c r="L54" s="7">
        <v>0</v>
      </c>
      <c r="M54" s="6">
        <f t="shared" si="3"/>
        <v>44.23</v>
      </c>
      <c r="N54" s="8">
        <v>32.86</v>
      </c>
      <c r="O54" s="9">
        <v>2</v>
      </c>
      <c r="P54" s="9">
        <v>0</v>
      </c>
      <c r="Q54" s="8">
        <f t="shared" si="4"/>
        <v>42.86</v>
      </c>
      <c r="R54" s="6">
        <v>39.98</v>
      </c>
      <c r="S54" s="7">
        <v>2</v>
      </c>
      <c r="T54" s="7">
        <v>1</v>
      </c>
      <c r="U54" s="6">
        <f t="shared" si="5"/>
        <v>59.98</v>
      </c>
      <c r="V54" s="8">
        <v>29.53</v>
      </c>
      <c r="W54" s="9">
        <v>0</v>
      </c>
      <c r="X54" s="9">
        <v>0</v>
      </c>
      <c r="Y54" s="8">
        <f t="shared" si="6"/>
        <v>29.53</v>
      </c>
      <c r="Z54" s="6">
        <v>32.23</v>
      </c>
      <c r="AA54" s="7">
        <v>0</v>
      </c>
      <c r="AB54" s="7">
        <v>1</v>
      </c>
      <c r="AC54" s="6">
        <f t="shared" si="7"/>
        <v>42.23</v>
      </c>
    </row>
    <row r="55" spans="1:29" ht="13.5">
      <c r="A55" s="3">
        <v>52</v>
      </c>
      <c r="B55" s="3" t="s">
        <v>100</v>
      </c>
      <c r="C55" s="3" t="s">
        <v>44</v>
      </c>
      <c r="D55" s="6">
        <f t="shared" si="8"/>
        <v>267.18</v>
      </c>
      <c r="E55" s="7">
        <f t="shared" si="9"/>
        <v>4</v>
      </c>
      <c r="F55" s="8">
        <v>48.34</v>
      </c>
      <c r="G55" s="9">
        <v>1</v>
      </c>
      <c r="H55" s="9">
        <v>0</v>
      </c>
      <c r="I55" s="8">
        <f t="shared" si="2"/>
        <v>53.34</v>
      </c>
      <c r="J55" s="6">
        <v>48.81</v>
      </c>
      <c r="K55" s="7">
        <v>1</v>
      </c>
      <c r="L55" s="7">
        <v>0</v>
      </c>
      <c r="M55" s="6">
        <f t="shared" si="3"/>
        <v>53.81</v>
      </c>
      <c r="N55" s="8">
        <v>37.3</v>
      </c>
      <c r="O55" s="9">
        <v>1</v>
      </c>
      <c r="P55" s="9">
        <v>0</v>
      </c>
      <c r="Q55" s="8">
        <f t="shared" si="4"/>
        <v>42.3</v>
      </c>
      <c r="R55" s="6">
        <v>46.77</v>
      </c>
      <c r="S55" s="7">
        <v>0</v>
      </c>
      <c r="T55" s="7">
        <v>0</v>
      </c>
      <c r="U55" s="6">
        <f t="shared" si="5"/>
        <v>46.77</v>
      </c>
      <c r="V55" s="8">
        <v>29.52</v>
      </c>
      <c r="W55" s="9">
        <v>0</v>
      </c>
      <c r="X55" s="9">
        <v>0</v>
      </c>
      <c r="Y55" s="8">
        <f t="shared" si="6"/>
        <v>29.52</v>
      </c>
      <c r="Z55" s="6">
        <v>36.44</v>
      </c>
      <c r="AA55" s="7">
        <v>1</v>
      </c>
      <c r="AB55" s="7">
        <v>0</v>
      </c>
      <c r="AC55" s="6">
        <f t="shared" si="7"/>
        <v>41.44</v>
      </c>
    </row>
    <row r="56" spans="1:29" ht="13.5">
      <c r="A56" s="3">
        <v>53</v>
      </c>
      <c r="B56" s="3" t="s">
        <v>65</v>
      </c>
      <c r="C56" s="3" t="s">
        <v>55</v>
      </c>
      <c r="D56" s="6">
        <f t="shared" si="8"/>
        <v>272.69</v>
      </c>
      <c r="E56" s="7">
        <f t="shared" si="9"/>
        <v>12</v>
      </c>
      <c r="F56" s="8">
        <v>38.42</v>
      </c>
      <c r="G56" s="9">
        <v>2</v>
      </c>
      <c r="H56" s="9">
        <v>0</v>
      </c>
      <c r="I56" s="8">
        <f t="shared" si="2"/>
        <v>48.42</v>
      </c>
      <c r="J56" s="6">
        <v>43.34</v>
      </c>
      <c r="K56" s="7">
        <v>3</v>
      </c>
      <c r="L56" s="7">
        <v>0</v>
      </c>
      <c r="M56" s="6">
        <f t="shared" si="3"/>
        <v>58.34</v>
      </c>
      <c r="N56" s="8">
        <v>34.04</v>
      </c>
      <c r="O56" s="9">
        <v>0</v>
      </c>
      <c r="P56" s="9">
        <v>0</v>
      </c>
      <c r="Q56" s="8">
        <f t="shared" si="4"/>
        <v>34.04</v>
      </c>
      <c r="R56" s="6">
        <v>44.38</v>
      </c>
      <c r="S56" s="7">
        <v>4</v>
      </c>
      <c r="T56" s="7">
        <v>0</v>
      </c>
      <c r="U56" s="6">
        <f t="shared" si="5"/>
        <v>64.38</v>
      </c>
      <c r="V56" s="8">
        <v>32.5</v>
      </c>
      <c r="W56" s="9">
        <v>3</v>
      </c>
      <c r="X56" s="9">
        <v>0</v>
      </c>
      <c r="Y56" s="8">
        <f t="shared" si="6"/>
        <v>47.5</v>
      </c>
      <c r="Z56" s="6">
        <v>20.01</v>
      </c>
      <c r="AA56" s="7">
        <v>0</v>
      </c>
      <c r="AB56" s="7">
        <v>0</v>
      </c>
      <c r="AC56" s="6">
        <f t="shared" si="7"/>
        <v>20.01</v>
      </c>
    </row>
    <row r="57" spans="1:29" ht="13.5">
      <c r="A57" s="3">
        <v>54</v>
      </c>
      <c r="B57" s="3" t="s">
        <v>105</v>
      </c>
      <c r="C57" s="3" t="s">
        <v>38</v>
      </c>
      <c r="D57" s="6">
        <f t="shared" si="8"/>
        <v>290.87999999999994</v>
      </c>
      <c r="E57" s="7">
        <f t="shared" si="9"/>
        <v>22</v>
      </c>
      <c r="F57" s="8">
        <v>38.26</v>
      </c>
      <c r="G57" s="9">
        <v>2</v>
      </c>
      <c r="H57" s="9">
        <v>0</v>
      </c>
      <c r="I57" s="8">
        <f t="shared" si="2"/>
        <v>48.26</v>
      </c>
      <c r="J57" s="6">
        <v>41.03</v>
      </c>
      <c r="K57" s="7">
        <v>4</v>
      </c>
      <c r="L57" s="7">
        <v>0</v>
      </c>
      <c r="M57" s="6">
        <f t="shared" si="3"/>
        <v>61.03</v>
      </c>
      <c r="N57" s="8">
        <v>9.8</v>
      </c>
      <c r="O57" s="9">
        <v>9</v>
      </c>
      <c r="P57" s="9">
        <v>1</v>
      </c>
      <c r="Q57" s="8">
        <f t="shared" si="4"/>
        <v>64.8</v>
      </c>
      <c r="R57" s="6">
        <v>37.33</v>
      </c>
      <c r="S57" s="7">
        <v>4</v>
      </c>
      <c r="T57" s="7">
        <v>0</v>
      </c>
      <c r="U57" s="6">
        <f t="shared" si="5"/>
        <v>57.33</v>
      </c>
      <c r="V57" s="8">
        <v>24.84</v>
      </c>
      <c r="W57" s="9">
        <v>1</v>
      </c>
      <c r="X57" s="9">
        <v>0</v>
      </c>
      <c r="Y57" s="8">
        <f t="shared" si="6"/>
        <v>29.84</v>
      </c>
      <c r="Z57" s="6">
        <v>19.62</v>
      </c>
      <c r="AA57" s="7">
        <v>2</v>
      </c>
      <c r="AB57" s="7">
        <v>0</v>
      </c>
      <c r="AC57" s="6">
        <f t="shared" si="7"/>
        <v>29.62</v>
      </c>
    </row>
    <row r="58" spans="1:29" ht="13.5">
      <c r="A58" s="3">
        <v>55</v>
      </c>
      <c r="B58" s="3" t="s">
        <v>126</v>
      </c>
      <c r="C58" s="3" t="s">
        <v>97</v>
      </c>
      <c r="D58" s="6">
        <f t="shared" si="8"/>
        <v>295.17</v>
      </c>
      <c r="E58" s="7">
        <f t="shared" si="9"/>
        <v>10</v>
      </c>
      <c r="F58" s="8">
        <v>47.46</v>
      </c>
      <c r="G58" s="9">
        <v>1</v>
      </c>
      <c r="H58" s="9">
        <v>0</v>
      </c>
      <c r="I58" s="8">
        <f t="shared" si="2"/>
        <v>52.46</v>
      </c>
      <c r="J58" s="6">
        <v>49.86</v>
      </c>
      <c r="K58" s="7">
        <v>3</v>
      </c>
      <c r="L58" s="7">
        <v>0</v>
      </c>
      <c r="M58" s="6">
        <f t="shared" si="3"/>
        <v>64.86</v>
      </c>
      <c r="N58" s="8">
        <v>43.72</v>
      </c>
      <c r="O58" s="9">
        <v>0</v>
      </c>
      <c r="P58" s="9">
        <v>0</v>
      </c>
      <c r="Q58" s="8">
        <f t="shared" si="4"/>
        <v>43.72</v>
      </c>
      <c r="R58" s="6">
        <v>42.69</v>
      </c>
      <c r="S58" s="7">
        <v>3</v>
      </c>
      <c r="T58" s="7">
        <v>0</v>
      </c>
      <c r="U58" s="6">
        <f t="shared" si="5"/>
        <v>57.69</v>
      </c>
      <c r="V58" s="8">
        <v>37.14</v>
      </c>
      <c r="W58" s="9">
        <v>2</v>
      </c>
      <c r="X58" s="9">
        <v>0</v>
      </c>
      <c r="Y58" s="8">
        <f t="shared" si="6"/>
        <v>47.14</v>
      </c>
      <c r="Z58" s="6">
        <v>24.3</v>
      </c>
      <c r="AA58" s="7">
        <v>1</v>
      </c>
      <c r="AB58" s="7">
        <v>0</v>
      </c>
      <c r="AC58" s="6">
        <f t="shared" si="7"/>
        <v>29.3</v>
      </c>
    </row>
    <row r="59" spans="1:29" ht="13.5">
      <c r="A59" s="3">
        <v>56</v>
      </c>
      <c r="B59" s="3" t="s">
        <v>66</v>
      </c>
      <c r="C59" s="3" t="s">
        <v>38</v>
      </c>
      <c r="D59" s="6">
        <f t="shared" si="8"/>
        <v>295.34</v>
      </c>
      <c r="E59" s="7">
        <f t="shared" si="9"/>
        <v>9</v>
      </c>
      <c r="F59" s="8">
        <v>52.17</v>
      </c>
      <c r="G59" s="9">
        <v>2</v>
      </c>
      <c r="H59" s="9">
        <v>0</v>
      </c>
      <c r="I59" s="8">
        <f t="shared" si="2"/>
        <v>62.17</v>
      </c>
      <c r="J59" s="6">
        <v>42.11</v>
      </c>
      <c r="K59" s="7">
        <v>1</v>
      </c>
      <c r="L59" s="7">
        <v>1</v>
      </c>
      <c r="M59" s="6">
        <f t="shared" si="3"/>
        <v>57.11</v>
      </c>
      <c r="N59" s="8">
        <v>28.99</v>
      </c>
      <c r="O59" s="9">
        <v>2</v>
      </c>
      <c r="P59" s="9">
        <v>0</v>
      </c>
      <c r="Q59" s="8">
        <f t="shared" si="4"/>
        <v>38.989999999999995</v>
      </c>
      <c r="R59" s="6">
        <v>38.85</v>
      </c>
      <c r="S59" s="7">
        <v>1</v>
      </c>
      <c r="T59" s="7">
        <v>0</v>
      </c>
      <c r="U59" s="6">
        <f t="shared" si="5"/>
        <v>43.85</v>
      </c>
      <c r="V59" s="8">
        <v>38.91</v>
      </c>
      <c r="W59" s="9">
        <v>3</v>
      </c>
      <c r="X59" s="9">
        <v>0</v>
      </c>
      <c r="Y59" s="8">
        <f t="shared" si="6"/>
        <v>53.91</v>
      </c>
      <c r="Z59" s="6">
        <v>39.31</v>
      </c>
      <c r="AA59" s="7">
        <v>0</v>
      </c>
      <c r="AB59" s="7">
        <v>0</v>
      </c>
      <c r="AC59" s="6">
        <f t="shared" si="7"/>
        <v>39.31</v>
      </c>
    </row>
    <row r="60" spans="1:29" ht="13.5">
      <c r="A60" s="3">
        <v>57</v>
      </c>
      <c r="B60" s="3" t="s">
        <v>69</v>
      </c>
      <c r="C60" s="3" t="s">
        <v>44</v>
      </c>
      <c r="D60" s="6">
        <f t="shared" si="8"/>
        <v>306.25</v>
      </c>
      <c r="E60" s="7">
        <f t="shared" si="9"/>
        <v>5</v>
      </c>
      <c r="F60" s="8">
        <v>53.46</v>
      </c>
      <c r="G60" s="9">
        <v>0</v>
      </c>
      <c r="H60" s="9">
        <v>0</v>
      </c>
      <c r="I60" s="8">
        <f t="shared" si="2"/>
        <v>53.46</v>
      </c>
      <c r="J60" s="6">
        <v>52.01</v>
      </c>
      <c r="K60" s="7">
        <v>1</v>
      </c>
      <c r="L60" s="7">
        <v>0</v>
      </c>
      <c r="M60" s="6">
        <f t="shared" si="3"/>
        <v>57.01</v>
      </c>
      <c r="N60" s="8">
        <v>40.8</v>
      </c>
      <c r="O60" s="9">
        <v>1</v>
      </c>
      <c r="P60" s="9">
        <v>0</v>
      </c>
      <c r="Q60" s="8">
        <f t="shared" si="4"/>
        <v>45.8</v>
      </c>
      <c r="R60" s="6">
        <v>58.9</v>
      </c>
      <c r="S60" s="7">
        <v>1</v>
      </c>
      <c r="T60" s="7">
        <v>0</v>
      </c>
      <c r="U60" s="6">
        <f t="shared" si="5"/>
        <v>63.9</v>
      </c>
      <c r="V60" s="8">
        <v>34.49</v>
      </c>
      <c r="W60" s="9">
        <v>2</v>
      </c>
      <c r="X60" s="9">
        <v>0</v>
      </c>
      <c r="Y60" s="8">
        <f t="shared" si="6"/>
        <v>44.49</v>
      </c>
      <c r="Z60" s="6">
        <v>41.59</v>
      </c>
      <c r="AA60" s="7">
        <v>0</v>
      </c>
      <c r="AB60" s="7">
        <v>0</v>
      </c>
      <c r="AC60" s="6">
        <f t="shared" si="7"/>
        <v>41.59</v>
      </c>
    </row>
    <row r="61" spans="1:29" ht="13.5">
      <c r="A61" s="3">
        <v>58</v>
      </c>
      <c r="B61" s="3" t="s">
        <v>89</v>
      </c>
      <c r="C61" s="3" t="s">
        <v>33</v>
      </c>
      <c r="D61" s="6">
        <f t="shared" si="8"/>
        <v>319.90999999999997</v>
      </c>
      <c r="E61" s="7">
        <f t="shared" si="9"/>
        <v>9</v>
      </c>
      <c r="F61" s="8">
        <v>58.9</v>
      </c>
      <c r="G61" s="9">
        <v>3</v>
      </c>
      <c r="H61" s="9">
        <v>0</v>
      </c>
      <c r="I61" s="8">
        <f t="shared" si="2"/>
        <v>73.9</v>
      </c>
      <c r="J61" s="6">
        <v>51.36</v>
      </c>
      <c r="K61" s="7">
        <v>4</v>
      </c>
      <c r="L61" s="7">
        <v>0</v>
      </c>
      <c r="M61" s="6">
        <f t="shared" si="3"/>
        <v>71.36</v>
      </c>
      <c r="N61" s="8">
        <v>40.97</v>
      </c>
      <c r="O61" s="9">
        <v>1</v>
      </c>
      <c r="P61" s="9">
        <v>0</v>
      </c>
      <c r="Q61" s="8">
        <f t="shared" si="4"/>
        <v>45.97</v>
      </c>
      <c r="R61" s="6">
        <v>50.67</v>
      </c>
      <c r="S61" s="7">
        <v>1</v>
      </c>
      <c r="T61" s="7">
        <v>1</v>
      </c>
      <c r="U61" s="6">
        <f t="shared" si="5"/>
        <v>65.67</v>
      </c>
      <c r="V61" s="8">
        <v>34.63</v>
      </c>
      <c r="W61" s="9">
        <v>0</v>
      </c>
      <c r="X61" s="9">
        <v>0</v>
      </c>
      <c r="Y61" s="8">
        <f t="shared" si="6"/>
        <v>34.63</v>
      </c>
      <c r="Z61" s="6">
        <v>28.38</v>
      </c>
      <c r="AA61" s="7">
        <v>0</v>
      </c>
      <c r="AB61" s="7">
        <v>0</v>
      </c>
      <c r="AC61" s="6">
        <f t="shared" si="7"/>
        <v>28.38</v>
      </c>
    </row>
    <row r="62" spans="1:29" ht="13.5">
      <c r="A62" s="3">
        <v>59</v>
      </c>
      <c r="B62" s="3" t="s">
        <v>108</v>
      </c>
      <c r="C62" s="3" t="s">
        <v>76</v>
      </c>
      <c r="D62" s="6">
        <f t="shared" si="8"/>
        <v>323.29</v>
      </c>
      <c r="E62" s="7">
        <f t="shared" si="9"/>
        <v>6</v>
      </c>
      <c r="F62" s="8">
        <v>66.69</v>
      </c>
      <c r="G62" s="9">
        <v>2</v>
      </c>
      <c r="H62" s="9">
        <v>0</v>
      </c>
      <c r="I62" s="8">
        <f t="shared" si="2"/>
        <v>76.69</v>
      </c>
      <c r="J62" s="6">
        <v>52.22</v>
      </c>
      <c r="K62" s="7">
        <v>1</v>
      </c>
      <c r="L62" s="7">
        <v>0</v>
      </c>
      <c r="M62" s="6">
        <f t="shared" si="3"/>
        <v>57.22</v>
      </c>
      <c r="N62" s="8">
        <v>54.13</v>
      </c>
      <c r="O62" s="9">
        <v>1</v>
      </c>
      <c r="P62" s="9">
        <v>0</v>
      </c>
      <c r="Q62" s="8">
        <f t="shared" si="4"/>
        <v>59.13</v>
      </c>
      <c r="R62" s="6">
        <v>49.12</v>
      </c>
      <c r="S62" s="7">
        <v>1</v>
      </c>
      <c r="T62" s="7">
        <v>0</v>
      </c>
      <c r="U62" s="6">
        <f t="shared" si="5"/>
        <v>54.12</v>
      </c>
      <c r="V62" s="8">
        <v>46.69</v>
      </c>
      <c r="W62" s="9">
        <v>1</v>
      </c>
      <c r="X62" s="9">
        <v>0</v>
      </c>
      <c r="Y62" s="8">
        <f t="shared" si="6"/>
        <v>51.69</v>
      </c>
      <c r="Z62" s="6">
        <v>24.44</v>
      </c>
      <c r="AA62" s="7">
        <v>0</v>
      </c>
      <c r="AB62" s="7">
        <v>0</v>
      </c>
      <c r="AC62" s="6">
        <f t="shared" si="7"/>
        <v>24.44</v>
      </c>
    </row>
    <row r="63" spans="1:29" ht="13.5">
      <c r="A63" s="3">
        <v>60</v>
      </c>
      <c r="B63" s="3" t="s">
        <v>75</v>
      </c>
      <c r="C63" s="3" t="s">
        <v>57</v>
      </c>
      <c r="D63" s="6">
        <f t="shared" si="8"/>
        <v>324.1</v>
      </c>
      <c r="E63" s="7">
        <f t="shared" si="9"/>
        <v>2</v>
      </c>
      <c r="F63" s="8">
        <v>58.73</v>
      </c>
      <c r="G63" s="9">
        <v>0</v>
      </c>
      <c r="H63" s="9">
        <v>0</v>
      </c>
      <c r="I63" s="8">
        <f t="shared" si="2"/>
        <v>58.73</v>
      </c>
      <c r="J63" s="6">
        <v>68.48</v>
      </c>
      <c r="K63" s="7">
        <v>0</v>
      </c>
      <c r="L63" s="7">
        <v>0</v>
      </c>
      <c r="M63" s="6">
        <f t="shared" si="3"/>
        <v>68.48</v>
      </c>
      <c r="N63" s="8">
        <v>54.71</v>
      </c>
      <c r="O63" s="9">
        <v>0</v>
      </c>
      <c r="P63" s="9">
        <v>0</v>
      </c>
      <c r="Q63" s="8">
        <f t="shared" si="4"/>
        <v>54.71</v>
      </c>
      <c r="R63" s="6">
        <v>59.21</v>
      </c>
      <c r="S63" s="7">
        <v>1</v>
      </c>
      <c r="T63" s="7">
        <v>0</v>
      </c>
      <c r="U63" s="6">
        <f t="shared" si="5"/>
        <v>64.21000000000001</v>
      </c>
      <c r="V63" s="8">
        <v>36.92</v>
      </c>
      <c r="W63" s="9">
        <v>1</v>
      </c>
      <c r="X63" s="9">
        <v>0</v>
      </c>
      <c r="Y63" s="8">
        <f t="shared" si="6"/>
        <v>41.92</v>
      </c>
      <c r="Z63" s="6">
        <v>36.05</v>
      </c>
      <c r="AA63" s="7">
        <v>0</v>
      </c>
      <c r="AB63" s="7">
        <v>0</v>
      </c>
      <c r="AC63" s="6">
        <f t="shared" si="7"/>
        <v>36.05</v>
      </c>
    </row>
    <row r="64" spans="1:29" ht="13.5">
      <c r="A64" s="3">
        <v>61</v>
      </c>
      <c r="B64" s="3" t="s">
        <v>99</v>
      </c>
      <c r="C64" s="3" t="s">
        <v>78</v>
      </c>
      <c r="D64" s="6">
        <f t="shared" si="8"/>
        <v>346.96000000000004</v>
      </c>
      <c r="E64" s="7">
        <f t="shared" si="9"/>
        <v>7</v>
      </c>
      <c r="F64" s="8">
        <v>49.98</v>
      </c>
      <c r="G64" s="9">
        <v>1</v>
      </c>
      <c r="H64" s="9">
        <v>0</v>
      </c>
      <c r="I64" s="8">
        <f t="shared" si="2"/>
        <v>54.98</v>
      </c>
      <c r="J64" s="6">
        <v>58.85</v>
      </c>
      <c r="K64" s="7">
        <v>0</v>
      </c>
      <c r="L64" s="7">
        <v>0</v>
      </c>
      <c r="M64" s="6">
        <f t="shared" si="3"/>
        <v>58.85</v>
      </c>
      <c r="N64" s="8">
        <v>58.66</v>
      </c>
      <c r="O64" s="9">
        <v>2</v>
      </c>
      <c r="P64" s="9">
        <v>0</v>
      </c>
      <c r="Q64" s="8">
        <f t="shared" si="4"/>
        <v>68.66</v>
      </c>
      <c r="R64" s="6">
        <v>72.43</v>
      </c>
      <c r="S64" s="7">
        <v>3</v>
      </c>
      <c r="T64" s="7">
        <v>1</v>
      </c>
      <c r="U64" s="6">
        <f t="shared" si="5"/>
        <v>97.43</v>
      </c>
      <c r="V64" s="8">
        <v>32.3</v>
      </c>
      <c r="W64" s="9">
        <v>1</v>
      </c>
      <c r="X64" s="9">
        <v>0</v>
      </c>
      <c r="Y64" s="8">
        <f t="shared" si="6"/>
        <v>37.3</v>
      </c>
      <c r="Z64" s="6">
        <v>29.74</v>
      </c>
      <c r="AA64" s="7">
        <v>0</v>
      </c>
      <c r="AB64" s="7">
        <v>0</v>
      </c>
      <c r="AC64" s="6">
        <f t="shared" si="7"/>
        <v>29.74</v>
      </c>
    </row>
    <row r="65" spans="1:29" ht="13.5">
      <c r="A65" s="3">
        <v>62</v>
      </c>
      <c r="B65" s="3" t="s">
        <v>45</v>
      </c>
      <c r="C65" s="3" t="s">
        <v>37</v>
      </c>
      <c r="D65" s="6">
        <f t="shared" si="8"/>
        <v>350.53000000000003</v>
      </c>
      <c r="E65" s="7">
        <f t="shared" si="9"/>
        <v>2</v>
      </c>
      <c r="F65" s="8">
        <v>67.2</v>
      </c>
      <c r="G65" s="9">
        <v>1</v>
      </c>
      <c r="H65" s="9">
        <v>0</v>
      </c>
      <c r="I65" s="8">
        <f t="shared" si="2"/>
        <v>72.2</v>
      </c>
      <c r="J65" s="6">
        <v>63.09</v>
      </c>
      <c r="K65" s="7">
        <v>0</v>
      </c>
      <c r="L65" s="7">
        <v>1</v>
      </c>
      <c r="M65" s="6">
        <f t="shared" si="3"/>
        <v>73.09</v>
      </c>
      <c r="N65" s="8">
        <v>51.46</v>
      </c>
      <c r="O65" s="9">
        <v>1</v>
      </c>
      <c r="P65" s="9">
        <v>0</v>
      </c>
      <c r="Q65" s="8">
        <f t="shared" si="4"/>
        <v>56.46</v>
      </c>
      <c r="R65" s="6">
        <v>61.67</v>
      </c>
      <c r="S65" s="7">
        <v>0</v>
      </c>
      <c r="T65" s="7">
        <v>0</v>
      </c>
      <c r="U65" s="6">
        <f t="shared" si="5"/>
        <v>61.67</v>
      </c>
      <c r="V65" s="8">
        <v>53.85</v>
      </c>
      <c r="W65" s="9">
        <v>0</v>
      </c>
      <c r="X65" s="9">
        <v>0</v>
      </c>
      <c r="Y65" s="8">
        <f t="shared" si="6"/>
        <v>53.85</v>
      </c>
      <c r="Z65" s="6">
        <v>33.26</v>
      </c>
      <c r="AA65" s="7">
        <v>0</v>
      </c>
      <c r="AB65" s="7">
        <v>0</v>
      </c>
      <c r="AC65" s="6">
        <f t="shared" si="7"/>
        <v>33.26</v>
      </c>
    </row>
    <row r="66" spans="1:29" ht="13.5">
      <c r="A66" s="3">
        <v>63</v>
      </c>
      <c r="B66" s="3" t="s">
        <v>79</v>
      </c>
      <c r="C66" s="3" t="s">
        <v>44</v>
      </c>
      <c r="D66" s="6">
        <f t="shared" si="8"/>
        <v>384.34000000000003</v>
      </c>
      <c r="E66" s="7">
        <f t="shared" si="9"/>
        <v>5</v>
      </c>
      <c r="F66" s="8">
        <v>101.29</v>
      </c>
      <c r="G66" s="9">
        <v>0</v>
      </c>
      <c r="H66" s="9">
        <v>0</v>
      </c>
      <c r="I66" s="8">
        <f t="shared" si="2"/>
        <v>101.29</v>
      </c>
      <c r="J66" s="6">
        <v>76.84</v>
      </c>
      <c r="K66" s="7">
        <v>3</v>
      </c>
      <c r="L66" s="7">
        <v>1</v>
      </c>
      <c r="M66" s="6">
        <f t="shared" si="3"/>
        <v>101.84</v>
      </c>
      <c r="N66" s="8">
        <v>42.4</v>
      </c>
      <c r="O66" s="9">
        <v>1</v>
      </c>
      <c r="P66" s="9">
        <v>0</v>
      </c>
      <c r="Q66" s="8">
        <f t="shared" si="4"/>
        <v>47.4</v>
      </c>
      <c r="R66" s="6">
        <v>59.14</v>
      </c>
      <c r="S66" s="7">
        <v>1</v>
      </c>
      <c r="T66" s="7">
        <v>0</v>
      </c>
      <c r="U66" s="6">
        <f t="shared" si="5"/>
        <v>64.14</v>
      </c>
      <c r="V66" s="8">
        <v>36.3</v>
      </c>
      <c r="W66" s="9">
        <v>0</v>
      </c>
      <c r="X66" s="9">
        <v>0</v>
      </c>
      <c r="Y66" s="8">
        <f t="shared" si="6"/>
        <v>36.3</v>
      </c>
      <c r="Z66" s="6">
        <v>33.37</v>
      </c>
      <c r="AA66" s="7">
        <v>0</v>
      </c>
      <c r="AB66" s="7">
        <v>0</v>
      </c>
      <c r="AC66" s="6">
        <f t="shared" si="7"/>
        <v>33.37</v>
      </c>
    </row>
    <row r="67" spans="1:29" ht="13.5">
      <c r="A67" s="3">
        <v>64</v>
      </c>
      <c r="B67" s="3" t="s">
        <v>71</v>
      </c>
      <c r="C67" s="3" t="s">
        <v>57</v>
      </c>
      <c r="D67" s="6">
        <f t="shared" si="8"/>
        <v>404.24</v>
      </c>
      <c r="E67" s="7">
        <f t="shared" si="9"/>
        <v>24</v>
      </c>
      <c r="F67" s="8">
        <v>58.86</v>
      </c>
      <c r="G67" s="9">
        <v>2</v>
      </c>
      <c r="H67" s="9">
        <v>0</v>
      </c>
      <c r="I67" s="8">
        <f t="shared" si="2"/>
        <v>68.86</v>
      </c>
      <c r="J67" s="6">
        <v>50.83</v>
      </c>
      <c r="K67" s="7">
        <v>1</v>
      </c>
      <c r="L67" s="7">
        <v>0</v>
      </c>
      <c r="M67" s="6">
        <f t="shared" si="3"/>
        <v>55.83</v>
      </c>
      <c r="N67" s="8">
        <v>41.61</v>
      </c>
      <c r="O67" s="9">
        <v>7</v>
      </c>
      <c r="P67" s="9">
        <v>1</v>
      </c>
      <c r="Q67" s="8">
        <f t="shared" si="4"/>
        <v>86.61</v>
      </c>
      <c r="R67" s="6">
        <v>53.15</v>
      </c>
      <c r="S67" s="7">
        <v>8</v>
      </c>
      <c r="T67" s="7">
        <v>0</v>
      </c>
      <c r="U67" s="6">
        <f t="shared" si="5"/>
        <v>93.15</v>
      </c>
      <c r="V67" s="8">
        <v>40.66</v>
      </c>
      <c r="W67" s="9">
        <v>4</v>
      </c>
      <c r="X67" s="9">
        <v>0</v>
      </c>
      <c r="Y67" s="8">
        <f t="shared" si="6"/>
        <v>60.66</v>
      </c>
      <c r="Z67" s="6">
        <v>29.13</v>
      </c>
      <c r="AA67" s="7">
        <v>2</v>
      </c>
      <c r="AB67" s="7">
        <v>0</v>
      </c>
      <c r="AC67" s="6">
        <f t="shared" si="7"/>
        <v>39.129999999999995</v>
      </c>
    </row>
    <row r="68" spans="1:29" ht="13.5">
      <c r="A68" s="3">
        <v>65</v>
      </c>
      <c r="B68" s="3" t="s">
        <v>58</v>
      </c>
      <c r="C68" s="3" t="s">
        <v>59</v>
      </c>
      <c r="D68" s="6">
        <f t="shared" si="8"/>
        <v>422.97999999999996</v>
      </c>
      <c r="E68" s="7">
        <f t="shared" si="9"/>
        <v>20</v>
      </c>
      <c r="F68" s="8">
        <v>70.06</v>
      </c>
      <c r="G68" s="9">
        <v>6</v>
      </c>
      <c r="H68" s="9">
        <v>0</v>
      </c>
      <c r="I68" s="8">
        <f t="shared" si="2"/>
        <v>100.06</v>
      </c>
      <c r="J68" s="6">
        <v>66.96</v>
      </c>
      <c r="K68" s="7">
        <v>2</v>
      </c>
      <c r="L68" s="7">
        <v>0</v>
      </c>
      <c r="M68" s="6">
        <f t="shared" si="3"/>
        <v>76.96</v>
      </c>
      <c r="N68" s="8">
        <v>47.74</v>
      </c>
      <c r="O68" s="9">
        <v>3</v>
      </c>
      <c r="P68" s="9">
        <v>0</v>
      </c>
      <c r="Q68" s="8">
        <f t="shared" si="4"/>
        <v>62.74</v>
      </c>
      <c r="R68" s="6">
        <v>58.91</v>
      </c>
      <c r="S68" s="7">
        <v>6</v>
      </c>
      <c r="T68" s="7">
        <v>0</v>
      </c>
      <c r="U68" s="6">
        <f t="shared" si="5"/>
        <v>88.91</v>
      </c>
      <c r="V68" s="8">
        <v>46.3</v>
      </c>
      <c r="W68" s="9">
        <v>3</v>
      </c>
      <c r="X68" s="9">
        <v>0</v>
      </c>
      <c r="Y68" s="8">
        <f t="shared" si="6"/>
        <v>61.3</v>
      </c>
      <c r="Z68" s="6">
        <v>33.01</v>
      </c>
      <c r="AA68" s="7">
        <v>0</v>
      </c>
      <c r="AB68" s="7">
        <v>0</v>
      </c>
      <c r="AC68" s="6">
        <f t="shared" si="7"/>
        <v>33.01</v>
      </c>
    </row>
  </sheetData>
  <mergeCells count="11">
    <mergeCell ref="N2:Q2"/>
    <mergeCell ref="R2:U2"/>
    <mergeCell ref="V2:Y2"/>
    <mergeCell ref="Z2:AC2"/>
    <mergeCell ref="A1:AC1"/>
    <mergeCell ref="A2:A3"/>
    <mergeCell ref="B2:B3"/>
    <mergeCell ref="C2:C3"/>
    <mergeCell ref="D2:E2"/>
    <mergeCell ref="F2:I2"/>
    <mergeCell ref="J2:M2"/>
  </mergeCells>
  <printOptions horizontalCentered="1"/>
  <pageMargins left="0.75" right="0.75" top="0.75" bottom="0.7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workbookViewId="0" topLeftCell="A1">
      <selection activeCell="B25" sqref="B25"/>
    </sheetView>
  </sheetViews>
  <sheetFormatPr defaultColWidth="9.140625" defaultRowHeight="12.75"/>
  <cols>
    <col min="1" max="1" width="19.57421875" style="0" customWidth="1"/>
    <col min="2" max="4" width="14.8515625" style="0" customWidth="1"/>
    <col min="28" max="28" width="0" style="0" hidden="1" customWidth="1"/>
  </cols>
  <sheetData>
    <row r="1" spans="1:28" ht="12.75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ht="12.75">
      <c r="A2" t="s">
        <v>54</v>
      </c>
      <c r="B2" t="s">
        <v>30</v>
      </c>
      <c r="C2">
        <f aca="true" t="shared" si="0" ref="C2:C66">$H2+$L2+$P2+$T2+$X2+$AB2</f>
        <v>154.34</v>
      </c>
      <c r="D2">
        <f aca="true" t="shared" si="1" ref="D2:D66">$F2+$J2+$N2+$R2+$V2+$Z2</f>
        <v>2</v>
      </c>
      <c r="E2">
        <v>35.71</v>
      </c>
      <c r="F2">
        <v>1</v>
      </c>
      <c r="G2">
        <v>0</v>
      </c>
      <c r="H2">
        <f aca="true" t="shared" si="2" ref="H2:H66">$E2+5*$F2+10*$G2</f>
        <v>40.71</v>
      </c>
      <c r="I2">
        <v>31.24</v>
      </c>
      <c r="J2">
        <v>1</v>
      </c>
      <c r="K2">
        <v>0</v>
      </c>
      <c r="L2">
        <f aca="true" t="shared" si="3" ref="L2:L66">$I2+5*$J2+10*$K2</f>
        <v>36.239999999999995</v>
      </c>
      <c r="M2">
        <v>21.43</v>
      </c>
      <c r="N2">
        <v>0</v>
      </c>
      <c r="O2">
        <v>0</v>
      </c>
      <c r="P2">
        <f aca="true" t="shared" si="4" ref="P2:P66">$M2+5*$N2+10*$O2</f>
        <v>21.43</v>
      </c>
      <c r="Q2">
        <v>23.66</v>
      </c>
      <c r="R2">
        <v>0</v>
      </c>
      <c r="S2">
        <v>0</v>
      </c>
      <c r="T2">
        <f aca="true" t="shared" si="5" ref="T2:T66">$Q2+5*$R2+10*$S2</f>
        <v>23.66</v>
      </c>
      <c r="U2">
        <v>16.77</v>
      </c>
      <c r="V2">
        <v>0</v>
      </c>
      <c r="W2">
        <v>0</v>
      </c>
      <c r="X2">
        <f aca="true" t="shared" si="6" ref="X2:X66">$U2+5*$V2+10*$W2</f>
        <v>16.77</v>
      </c>
      <c r="Y2">
        <v>15.53</v>
      </c>
      <c r="Z2">
        <v>0</v>
      </c>
      <c r="AA2">
        <v>0</v>
      </c>
      <c r="AB2">
        <f aca="true" t="shared" si="7" ref="AB2:AB66">$Y2+5*$Z2+10*$AA2</f>
        <v>15.53</v>
      </c>
    </row>
    <row r="3" spans="1:28" ht="12.75">
      <c r="A3" t="s">
        <v>35</v>
      </c>
      <c r="B3" t="s">
        <v>30</v>
      </c>
      <c r="C3">
        <f t="shared" si="0"/>
        <v>167.21999999999997</v>
      </c>
      <c r="D3">
        <f t="shared" si="1"/>
        <v>0</v>
      </c>
      <c r="E3">
        <v>28.89</v>
      </c>
      <c r="F3">
        <v>0</v>
      </c>
      <c r="G3">
        <v>0</v>
      </c>
      <c r="H3">
        <f t="shared" si="2"/>
        <v>28.89</v>
      </c>
      <c r="I3">
        <v>31.8</v>
      </c>
      <c r="J3">
        <v>0</v>
      </c>
      <c r="K3">
        <v>1</v>
      </c>
      <c r="L3">
        <f t="shared" si="3"/>
        <v>41.8</v>
      </c>
      <c r="M3">
        <v>24.13</v>
      </c>
      <c r="N3">
        <v>0</v>
      </c>
      <c r="O3">
        <v>0</v>
      </c>
      <c r="P3">
        <f t="shared" si="4"/>
        <v>24.13</v>
      </c>
      <c r="Q3">
        <v>27.79</v>
      </c>
      <c r="R3">
        <v>0</v>
      </c>
      <c r="S3">
        <v>0</v>
      </c>
      <c r="T3">
        <f t="shared" si="5"/>
        <v>27.79</v>
      </c>
      <c r="U3">
        <v>20.04</v>
      </c>
      <c r="V3">
        <v>0</v>
      </c>
      <c r="W3">
        <v>0</v>
      </c>
      <c r="X3">
        <f t="shared" si="6"/>
        <v>20.04</v>
      </c>
      <c r="Y3">
        <v>24.57</v>
      </c>
      <c r="Z3">
        <v>0</v>
      </c>
      <c r="AA3">
        <v>0</v>
      </c>
      <c r="AB3">
        <f t="shared" si="7"/>
        <v>24.57</v>
      </c>
    </row>
    <row r="4" spans="1:28" ht="12.75">
      <c r="A4" t="s">
        <v>80</v>
      </c>
      <c r="B4" t="s">
        <v>30</v>
      </c>
      <c r="C4">
        <f t="shared" si="0"/>
        <v>167.74</v>
      </c>
      <c r="D4">
        <f t="shared" si="1"/>
        <v>4</v>
      </c>
      <c r="E4">
        <v>23.12</v>
      </c>
      <c r="F4">
        <v>1</v>
      </c>
      <c r="G4">
        <v>0</v>
      </c>
      <c r="H4">
        <f t="shared" si="2"/>
        <v>28.12</v>
      </c>
      <c r="I4">
        <v>24.7</v>
      </c>
      <c r="J4">
        <v>1</v>
      </c>
      <c r="K4">
        <v>0</v>
      </c>
      <c r="L4">
        <f t="shared" si="3"/>
        <v>29.7</v>
      </c>
      <c r="M4">
        <v>18.67</v>
      </c>
      <c r="N4">
        <v>0</v>
      </c>
      <c r="O4">
        <v>0</v>
      </c>
      <c r="P4">
        <f t="shared" si="4"/>
        <v>18.67</v>
      </c>
      <c r="Q4">
        <v>36.68</v>
      </c>
      <c r="R4">
        <v>1</v>
      </c>
      <c r="S4">
        <v>1</v>
      </c>
      <c r="T4">
        <f t="shared" si="5"/>
        <v>51.68</v>
      </c>
      <c r="U4">
        <v>17.82</v>
      </c>
      <c r="V4">
        <v>1</v>
      </c>
      <c r="W4">
        <v>0</v>
      </c>
      <c r="X4">
        <f t="shared" si="6"/>
        <v>22.82</v>
      </c>
      <c r="Y4">
        <v>16.75</v>
      </c>
      <c r="Z4">
        <v>0</v>
      </c>
      <c r="AA4">
        <v>0</v>
      </c>
      <c r="AB4">
        <f t="shared" si="7"/>
        <v>16.75</v>
      </c>
    </row>
    <row r="5" spans="1:28" ht="12.75">
      <c r="A5" t="s">
        <v>94</v>
      </c>
      <c r="B5" t="s">
        <v>68</v>
      </c>
      <c r="C5">
        <f t="shared" si="0"/>
        <v>163.60999999999999</v>
      </c>
      <c r="D5">
        <f t="shared" si="1"/>
        <v>3</v>
      </c>
      <c r="E5">
        <v>28.53</v>
      </c>
      <c r="F5">
        <v>0</v>
      </c>
      <c r="G5">
        <v>0</v>
      </c>
      <c r="H5">
        <f t="shared" si="2"/>
        <v>28.53</v>
      </c>
      <c r="I5">
        <v>28.72</v>
      </c>
      <c r="J5">
        <v>1</v>
      </c>
      <c r="K5">
        <v>0</v>
      </c>
      <c r="L5">
        <f t="shared" si="3"/>
        <v>33.72</v>
      </c>
      <c r="M5">
        <v>21.94</v>
      </c>
      <c r="N5">
        <v>0</v>
      </c>
      <c r="O5">
        <v>0</v>
      </c>
      <c r="P5">
        <f t="shared" si="4"/>
        <v>21.94</v>
      </c>
      <c r="Q5">
        <v>29.57</v>
      </c>
      <c r="R5">
        <v>0</v>
      </c>
      <c r="S5">
        <v>0</v>
      </c>
      <c r="T5">
        <f t="shared" si="5"/>
        <v>29.57</v>
      </c>
      <c r="U5">
        <v>18.88</v>
      </c>
      <c r="V5">
        <v>1</v>
      </c>
      <c r="W5">
        <v>0</v>
      </c>
      <c r="X5">
        <f t="shared" si="6"/>
        <v>23.88</v>
      </c>
      <c r="Y5">
        <v>20.97</v>
      </c>
      <c r="Z5">
        <v>1</v>
      </c>
      <c r="AA5">
        <v>0</v>
      </c>
      <c r="AB5">
        <f t="shared" si="7"/>
        <v>25.97</v>
      </c>
    </row>
    <row r="6" spans="1:28" ht="12.75">
      <c r="A6" t="s">
        <v>104</v>
      </c>
      <c r="B6" t="s">
        <v>68</v>
      </c>
      <c r="C6">
        <f t="shared" si="0"/>
        <v>212.05</v>
      </c>
      <c r="D6">
        <f t="shared" si="1"/>
        <v>6</v>
      </c>
      <c r="E6">
        <v>32.28</v>
      </c>
      <c r="F6">
        <v>0</v>
      </c>
      <c r="G6">
        <v>0</v>
      </c>
      <c r="H6">
        <f t="shared" si="2"/>
        <v>32.28</v>
      </c>
      <c r="I6">
        <v>27.52</v>
      </c>
      <c r="J6">
        <v>1</v>
      </c>
      <c r="K6">
        <v>0</v>
      </c>
      <c r="L6">
        <f t="shared" si="3"/>
        <v>32.519999999999996</v>
      </c>
      <c r="M6">
        <v>29.17</v>
      </c>
      <c r="N6">
        <v>1</v>
      </c>
      <c r="O6">
        <v>0</v>
      </c>
      <c r="P6">
        <f t="shared" si="4"/>
        <v>34.17</v>
      </c>
      <c r="Q6">
        <v>36.16</v>
      </c>
      <c r="R6">
        <v>1</v>
      </c>
      <c r="S6">
        <v>1</v>
      </c>
      <c r="T6">
        <f t="shared" si="5"/>
        <v>51.16</v>
      </c>
      <c r="U6">
        <v>26.03</v>
      </c>
      <c r="V6">
        <v>0</v>
      </c>
      <c r="W6">
        <v>0</v>
      </c>
      <c r="X6">
        <f t="shared" si="6"/>
        <v>26.03</v>
      </c>
      <c r="Y6">
        <v>20.89</v>
      </c>
      <c r="Z6">
        <v>3</v>
      </c>
      <c r="AA6">
        <v>0</v>
      </c>
      <c r="AB6">
        <f t="shared" si="7"/>
        <v>35.89</v>
      </c>
    </row>
    <row r="7" spans="1:28" ht="12.75">
      <c r="A7" t="s">
        <v>67</v>
      </c>
      <c r="B7" t="s">
        <v>68</v>
      </c>
      <c r="C7">
        <f>$H7+$L7+$P7+$T7+$X7+$AB7</f>
        <v>248.04</v>
      </c>
      <c r="D7">
        <f>$F7+$J7+$N7+$R7+$V7+$Z7</f>
        <v>2</v>
      </c>
      <c r="E7">
        <v>52.55</v>
      </c>
      <c r="F7">
        <v>0</v>
      </c>
      <c r="G7">
        <v>0</v>
      </c>
      <c r="H7">
        <f>$E7+5*$F7+10*$G7</f>
        <v>52.55</v>
      </c>
      <c r="I7">
        <v>44.39</v>
      </c>
      <c r="J7">
        <v>0</v>
      </c>
      <c r="K7">
        <v>0</v>
      </c>
      <c r="L7">
        <f>$I7+5*$J7+10*$K7</f>
        <v>44.39</v>
      </c>
      <c r="M7">
        <v>33.73</v>
      </c>
      <c r="N7">
        <v>1</v>
      </c>
      <c r="O7">
        <v>0</v>
      </c>
      <c r="P7">
        <f>$M7+5*$N7+10*$O7</f>
        <v>38.73</v>
      </c>
      <c r="Q7">
        <v>40.59</v>
      </c>
      <c r="R7">
        <v>0</v>
      </c>
      <c r="S7">
        <v>0</v>
      </c>
      <c r="T7">
        <f>$Q7+5*$R7+10*$S7</f>
        <v>40.59</v>
      </c>
      <c r="U7">
        <v>30.19</v>
      </c>
      <c r="V7">
        <v>0</v>
      </c>
      <c r="W7">
        <v>0</v>
      </c>
      <c r="X7">
        <f>$U7+5*$V7+10*$W7</f>
        <v>30.19</v>
      </c>
      <c r="Y7">
        <v>36.59</v>
      </c>
      <c r="Z7">
        <v>1</v>
      </c>
      <c r="AA7">
        <v>0</v>
      </c>
      <c r="AB7">
        <f>$Y7+5*$Z7+10*$AA7</f>
        <v>41.59</v>
      </c>
    </row>
    <row r="8" spans="1:28" ht="12.75">
      <c r="A8" t="s">
        <v>96</v>
      </c>
      <c r="B8" t="s">
        <v>97</v>
      </c>
      <c r="C8">
        <f t="shared" si="0"/>
        <v>295.17</v>
      </c>
      <c r="D8">
        <f t="shared" si="1"/>
        <v>10</v>
      </c>
      <c r="E8">
        <v>47.46</v>
      </c>
      <c r="F8">
        <v>1</v>
      </c>
      <c r="G8">
        <v>0</v>
      </c>
      <c r="H8">
        <f t="shared" si="2"/>
        <v>52.46</v>
      </c>
      <c r="I8">
        <v>49.86</v>
      </c>
      <c r="J8">
        <v>3</v>
      </c>
      <c r="K8">
        <v>0</v>
      </c>
      <c r="L8">
        <f t="shared" si="3"/>
        <v>64.86</v>
      </c>
      <c r="M8">
        <v>43.72</v>
      </c>
      <c r="N8">
        <v>0</v>
      </c>
      <c r="O8">
        <v>0</v>
      </c>
      <c r="P8">
        <f t="shared" si="4"/>
        <v>43.72</v>
      </c>
      <c r="Q8">
        <v>42.69</v>
      </c>
      <c r="R8">
        <v>3</v>
      </c>
      <c r="S8">
        <v>0</v>
      </c>
      <c r="T8">
        <f t="shared" si="5"/>
        <v>57.69</v>
      </c>
      <c r="U8">
        <v>37.14</v>
      </c>
      <c r="V8">
        <v>2</v>
      </c>
      <c r="W8">
        <v>0</v>
      </c>
      <c r="X8">
        <f t="shared" si="6"/>
        <v>47.14</v>
      </c>
      <c r="Y8">
        <v>24.3</v>
      </c>
      <c r="Z8">
        <v>1</v>
      </c>
      <c r="AA8">
        <v>0</v>
      </c>
      <c r="AB8">
        <f t="shared" si="7"/>
        <v>29.3</v>
      </c>
    </row>
    <row r="9" spans="1:28" ht="12.75">
      <c r="A9" t="s">
        <v>32</v>
      </c>
      <c r="B9" t="s">
        <v>33</v>
      </c>
      <c r="C9">
        <f t="shared" si="0"/>
        <v>178.57999999999998</v>
      </c>
      <c r="D9">
        <f t="shared" si="1"/>
        <v>3</v>
      </c>
      <c r="E9">
        <v>28.65</v>
      </c>
      <c r="F9">
        <v>2</v>
      </c>
      <c r="G9">
        <v>0</v>
      </c>
      <c r="H9">
        <f t="shared" si="2"/>
        <v>38.65</v>
      </c>
      <c r="I9">
        <v>31.12</v>
      </c>
      <c r="J9">
        <v>0</v>
      </c>
      <c r="K9">
        <v>0</v>
      </c>
      <c r="L9">
        <f t="shared" si="3"/>
        <v>31.12</v>
      </c>
      <c r="M9">
        <v>26.35</v>
      </c>
      <c r="N9">
        <v>0</v>
      </c>
      <c r="O9">
        <v>0</v>
      </c>
      <c r="P9">
        <f t="shared" si="4"/>
        <v>26.35</v>
      </c>
      <c r="Q9">
        <v>28.22</v>
      </c>
      <c r="R9">
        <v>0</v>
      </c>
      <c r="S9">
        <v>1</v>
      </c>
      <c r="T9">
        <f t="shared" si="5"/>
        <v>38.22</v>
      </c>
      <c r="U9">
        <v>21.41</v>
      </c>
      <c r="V9">
        <v>1</v>
      </c>
      <c r="W9">
        <v>0</v>
      </c>
      <c r="X9">
        <f t="shared" si="6"/>
        <v>26.41</v>
      </c>
      <c r="Y9">
        <v>17.83</v>
      </c>
      <c r="Z9">
        <v>0</v>
      </c>
      <c r="AA9">
        <v>0</v>
      </c>
      <c r="AB9">
        <f t="shared" si="7"/>
        <v>17.83</v>
      </c>
    </row>
    <row r="10" spans="1:28" ht="12.75">
      <c r="A10" t="s">
        <v>82</v>
      </c>
      <c r="B10" t="s">
        <v>33</v>
      </c>
      <c r="C10">
        <f t="shared" si="0"/>
        <v>188.61</v>
      </c>
      <c r="D10">
        <f t="shared" si="1"/>
        <v>5</v>
      </c>
      <c r="E10">
        <v>32.72</v>
      </c>
      <c r="F10">
        <v>2</v>
      </c>
      <c r="G10">
        <v>0</v>
      </c>
      <c r="H10">
        <f t="shared" si="2"/>
        <v>42.72</v>
      </c>
      <c r="I10">
        <v>27.78</v>
      </c>
      <c r="J10">
        <v>1</v>
      </c>
      <c r="K10">
        <v>0</v>
      </c>
      <c r="L10">
        <f t="shared" si="3"/>
        <v>32.78</v>
      </c>
      <c r="M10">
        <v>25.52</v>
      </c>
      <c r="N10">
        <v>0</v>
      </c>
      <c r="O10">
        <v>0</v>
      </c>
      <c r="P10">
        <f t="shared" si="4"/>
        <v>25.52</v>
      </c>
      <c r="Q10">
        <v>31.2</v>
      </c>
      <c r="R10">
        <v>1</v>
      </c>
      <c r="S10">
        <v>1</v>
      </c>
      <c r="T10">
        <f t="shared" si="5"/>
        <v>46.2</v>
      </c>
      <c r="U10">
        <v>18.64</v>
      </c>
      <c r="V10">
        <v>0</v>
      </c>
      <c r="W10">
        <v>0</v>
      </c>
      <c r="X10">
        <f t="shared" si="6"/>
        <v>18.64</v>
      </c>
      <c r="Y10">
        <v>17.75</v>
      </c>
      <c r="Z10">
        <v>1</v>
      </c>
      <c r="AA10">
        <v>0</v>
      </c>
      <c r="AB10">
        <f t="shared" si="7"/>
        <v>22.75</v>
      </c>
    </row>
    <row r="11" spans="1:28" ht="12.75">
      <c r="A11" t="s">
        <v>111</v>
      </c>
      <c r="B11" t="s">
        <v>33</v>
      </c>
      <c r="C11">
        <f t="shared" si="0"/>
        <v>231.95000000000002</v>
      </c>
      <c r="D11">
        <f t="shared" si="1"/>
        <v>5</v>
      </c>
      <c r="E11">
        <v>38.38</v>
      </c>
      <c r="F11">
        <v>1</v>
      </c>
      <c r="G11">
        <v>0</v>
      </c>
      <c r="H11">
        <f t="shared" si="2"/>
        <v>43.38</v>
      </c>
      <c r="I11">
        <v>44.12</v>
      </c>
      <c r="J11">
        <v>0</v>
      </c>
      <c r="K11">
        <v>0</v>
      </c>
      <c r="L11">
        <f t="shared" si="3"/>
        <v>44.12</v>
      </c>
      <c r="M11">
        <v>27.47</v>
      </c>
      <c r="N11">
        <v>2</v>
      </c>
      <c r="O11">
        <v>0</v>
      </c>
      <c r="P11">
        <f t="shared" si="4"/>
        <v>37.47</v>
      </c>
      <c r="Q11">
        <v>39.5</v>
      </c>
      <c r="R11">
        <v>2</v>
      </c>
      <c r="S11">
        <v>0</v>
      </c>
      <c r="T11">
        <f t="shared" si="5"/>
        <v>49.5</v>
      </c>
      <c r="U11">
        <v>35.89</v>
      </c>
      <c r="V11">
        <v>0</v>
      </c>
      <c r="W11">
        <v>0</v>
      </c>
      <c r="X11">
        <f t="shared" si="6"/>
        <v>35.89</v>
      </c>
      <c r="Y11">
        <v>21.59</v>
      </c>
      <c r="Z11">
        <v>0</v>
      </c>
      <c r="AA11">
        <v>0</v>
      </c>
      <c r="AB11">
        <f t="shared" si="7"/>
        <v>21.59</v>
      </c>
    </row>
    <row r="12" spans="1:28" ht="12.75">
      <c r="A12" t="s">
        <v>103</v>
      </c>
      <c r="B12" t="s">
        <v>33</v>
      </c>
      <c r="C12">
        <f t="shared" si="0"/>
        <v>242.29999999999998</v>
      </c>
      <c r="D12">
        <f t="shared" si="1"/>
        <v>11</v>
      </c>
      <c r="E12">
        <v>36.61</v>
      </c>
      <c r="F12">
        <v>2</v>
      </c>
      <c r="G12">
        <v>0</v>
      </c>
      <c r="H12">
        <f t="shared" si="2"/>
        <v>46.61</v>
      </c>
      <c r="I12">
        <v>36.43</v>
      </c>
      <c r="J12">
        <v>1</v>
      </c>
      <c r="K12">
        <v>0</v>
      </c>
      <c r="L12">
        <f t="shared" si="3"/>
        <v>41.43</v>
      </c>
      <c r="M12">
        <v>27</v>
      </c>
      <c r="N12">
        <v>4</v>
      </c>
      <c r="O12">
        <v>0</v>
      </c>
      <c r="P12">
        <f t="shared" si="4"/>
        <v>47</v>
      </c>
      <c r="Q12">
        <v>38.61</v>
      </c>
      <c r="R12">
        <v>2</v>
      </c>
      <c r="S12">
        <v>0</v>
      </c>
      <c r="T12">
        <f t="shared" si="5"/>
        <v>48.61</v>
      </c>
      <c r="U12">
        <v>29.16</v>
      </c>
      <c r="V12">
        <v>1</v>
      </c>
      <c r="W12">
        <v>0</v>
      </c>
      <c r="X12">
        <f t="shared" si="6"/>
        <v>34.16</v>
      </c>
      <c r="Y12">
        <v>19.49</v>
      </c>
      <c r="Z12">
        <v>1</v>
      </c>
      <c r="AA12">
        <v>0</v>
      </c>
      <c r="AB12">
        <f t="shared" si="7"/>
        <v>24.49</v>
      </c>
    </row>
    <row r="13" spans="1:28" ht="12.75">
      <c r="A13" t="s">
        <v>89</v>
      </c>
      <c r="B13" t="s">
        <v>33</v>
      </c>
      <c r="C13">
        <f t="shared" si="0"/>
        <v>319.90999999999997</v>
      </c>
      <c r="D13">
        <f t="shared" si="1"/>
        <v>9</v>
      </c>
      <c r="E13">
        <v>58.9</v>
      </c>
      <c r="F13">
        <v>3</v>
      </c>
      <c r="G13">
        <v>0</v>
      </c>
      <c r="H13">
        <f t="shared" si="2"/>
        <v>73.9</v>
      </c>
      <c r="I13">
        <v>51.36</v>
      </c>
      <c r="J13">
        <v>4</v>
      </c>
      <c r="K13">
        <v>0</v>
      </c>
      <c r="L13">
        <f t="shared" si="3"/>
        <v>71.36</v>
      </c>
      <c r="M13">
        <v>40.97</v>
      </c>
      <c r="N13">
        <v>1</v>
      </c>
      <c r="O13">
        <v>0</v>
      </c>
      <c r="P13">
        <f t="shared" si="4"/>
        <v>45.97</v>
      </c>
      <c r="Q13">
        <v>50.67</v>
      </c>
      <c r="R13">
        <v>1</v>
      </c>
      <c r="S13">
        <v>1</v>
      </c>
      <c r="T13">
        <f t="shared" si="5"/>
        <v>65.67</v>
      </c>
      <c r="U13">
        <v>34.63</v>
      </c>
      <c r="V13">
        <v>0</v>
      </c>
      <c r="W13">
        <v>0</v>
      </c>
      <c r="X13">
        <f t="shared" si="6"/>
        <v>34.63</v>
      </c>
      <c r="Y13">
        <v>28.38</v>
      </c>
      <c r="Z13">
        <v>0</v>
      </c>
      <c r="AA13">
        <v>0</v>
      </c>
      <c r="AB13">
        <f t="shared" si="7"/>
        <v>28.38</v>
      </c>
    </row>
    <row r="14" spans="1:28" ht="12.75">
      <c r="A14" t="s">
        <v>61</v>
      </c>
      <c r="B14" t="s">
        <v>62</v>
      </c>
      <c r="C14">
        <f t="shared" si="0"/>
        <v>233.93</v>
      </c>
      <c r="D14">
        <f t="shared" si="1"/>
        <v>3</v>
      </c>
      <c r="E14">
        <v>44.02</v>
      </c>
      <c r="F14">
        <v>0</v>
      </c>
      <c r="G14">
        <v>0</v>
      </c>
      <c r="H14">
        <f t="shared" si="2"/>
        <v>44.02</v>
      </c>
      <c r="I14">
        <v>47.88</v>
      </c>
      <c r="J14">
        <v>0</v>
      </c>
      <c r="K14">
        <v>1</v>
      </c>
      <c r="L14">
        <f t="shared" si="3"/>
        <v>57.88</v>
      </c>
      <c r="M14">
        <v>33.09</v>
      </c>
      <c r="N14">
        <v>0</v>
      </c>
      <c r="O14">
        <v>0</v>
      </c>
      <c r="P14">
        <f t="shared" si="4"/>
        <v>33.09</v>
      </c>
      <c r="Q14">
        <v>38.38</v>
      </c>
      <c r="R14">
        <v>3</v>
      </c>
      <c r="S14">
        <v>0</v>
      </c>
      <c r="T14">
        <f t="shared" si="5"/>
        <v>53.38</v>
      </c>
      <c r="U14">
        <v>22.16</v>
      </c>
      <c r="V14">
        <v>0</v>
      </c>
      <c r="W14">
        <v>0</v>
      </c>
      <c r="X14">
        <f t="shared" si="6"/>
        <v>22.16</v>
      </c>
      <c r="Y14">
        <v>23.4</v>
      </c>
      <c r="Z14">
        <v>0</v>
      </c>
      <c r="AA14">
        <v>0</v>
      </c>
      <c r="AB14">
        <f t="shared" si="7"/>
        <v>23.4</v>
      </c>
    </row>
    <row r="15" spans="1:28" ht="12.75">
      <c r="A15" t="s">
        <v>70</v>
      </c>
      <c r="B15" t="s">
        <v>62</v>
      </c>
      <c r="C15">
        <f t="shared" si="0"/>
        <v>255.79000000000005</v>
      </c>
      <c r="D15">
        <f t="shared" si="1"/>
        <v>3</v>
      </c>
      <c r="E15">
        <v>49.7</v>
      </c>
      <c r="F15">
        <v>0</v>
      </c>
      <c r="G15">
        <v>0</v>
      </c>
      <c r="H15">
        <f t="shared" si="2"/>
        <v>49.7</v>
      </c>
      <c r="I15">
        <v>44.82</v>
      </c>
      <c r="J15">
        <v>0</v>
      </c>
      <c r="K15">
        <v>0</v>
      </c>
      <c r="L15">
        <f t="shared" si="3"/>
        <v>44.82</v>
      </c>
      <c r="M15">
        <v>37.45</v>
      </c>
      <c r="N15">
        <v>1</v>
      </c>
      <c r="O15">
        <v>0</v>
      </c>
      <c r="P15">
        <f t="shared" si="4"/>
        <v>42.45</v>
      </c>
      <c r="Q15">
        <v>42.47</v>
      </c>
      <c r="R15">
        <v>1</v>
      </c>
      <c r="S15">
        <v>0</v>
      </c>
      <c r="T15">
        <f t="shared" si="5"/>
        <v>47.47</v>
      </c>
      <c r="U15">
        <v>32.89</v>
      </c>
      <c r="V15">
        <v>1</v>
      </c>
      <c r="W15">
        <v>0</v>
      </c>
      <c r="X15">
        <f t="shared" si="6"/>
        <v>37.89</v>
      </c>
      <c r="Y15">
        <v>33.46</v>
      </c>
      <c r="Z15">
        <v>0</v>
      </c>
      <c r="AA15">
        <v>0</v>
      </c>
      <c r="AB15">
        <f t="shared" si="7"/>
        <v>33.46</v>
      </c>
    </row>
    <row r="16" spans="1:28" ht="12.75">
      <c r="A16" t="s">
        <v>46</v>
      </c>
      <c r="B16" t="s">
        <v>62</v>
      </c>
      <c r="C16">
        <f t="shared" si="0"/>
        <v>266.89</v>
      </c>
      <c r="D16">
        <f t="shared" si="1"/>
        <v>4</v>
      </c>
      <c r="E16">
        <v>48.06</v>
      </c>
      <c r="F16">
        <v>0</v>
      </c>
      <c r="G16">
        <v>0</v>
      </c>
      <c r="H16">
        <f t="shared" si="2"/>
        <v>48.06</v>
      </c>
      <c r="I16">
        <v>44.23</v>
      </c>
      <c r="J16">
        <v>0</v>
      </c>
      <c r="K16">
        <v>0</v>
      </c>
      <c r="L16">
        <f t="shared" si="3"/>
        <v>44.23</v>
      </c>
      <c r="M16">
        <v>32.86</v>
      </c>
      <c r="N16">
        <v>2</v>
      </c>
      <c r="O16">
        <v>0</v>
      </c>
      <c r="P16">
        <f t="shared" si="4"/>
        <v>42.86</v>
      </c>
      <c r="Q16">
        <v>39.98</v>
      </c>
      <c r="R16">
        <v>2</v>
      </c>
      <c r="S16">
        <v>1</v>
      </c>
      <c r="T16">
        <f t="shared" si="5"/>
        <v>59.98</v>
      </c>
      <c r="U16">
        <v>29.53</v>
      </c>
      <c r="V16">
        <v>0</v>
      </c>
      <c r="W16">
        <v>0</v>
      </c>
      <c r="X16">
        <f t="shared" si="6"/>
        <v>29.53</v>
      </c>
      <c r="Y16">
        <v>32.23</v>
      </c>
      <c r="Z16">
        <v>0</v>
      </c>
      <c r="AA16">
        <v>1</v>
      </c>
      <c r="AB16">
        <f t="shared" si="7"/>
        <v>42.23</v>
      </c>
    </row>
    <row r="17" spans="1:28" ht="12.75">
      <c r="A17" t="s">
        <v>39</v>
      </c>
      <c r="B17" t="s">
        <v>87</v>
      </c>
      <c r="C17">
        <f t="shared" si="0"/>
        <v>185.97000000000003</v>
      </c>
      <c r="D17">
        <f t="shared" si="1"/>
        <v>0</v>
      </c>
      <c r="E17">
        <v>34.61</v>
      </c>
      <c r="F17">
        <v>0</v>
      </c>
      <c r="G17">
        <v>0</v>
      </c>
      <c r="H17">
        <f t="shared" si="2"/>
        <v>34.61</v>
      </c>
      <c r="I17">
        <v>31.83</v>
      </c>
      <c r="J17">
        <v>0</v>
      </c>
      <c r="K17">
        <v>0</v>
      </c>
      <c r="L17">
        <f t="shared" si="3"/>
        <v>31.83</v>
      </c>
      <c r="M17">
        <v>26.34</v>
      </c>
      <c r="N17">
        <v>0</v>
      </c>
      <c r="O17">
        <v>0</v>
      </c>
      <c r="P17">
        <f t="shared" si="4"/>
        <v>26.34</v>
      </c>
      <c r="Q17">
        <v>51.2</v>
      </c>
      <c r="R17">
        <v>0</v>
      </c>
      <c r="S17">
        <v>0</v>
      </c>
      <c r="T17">
        <f t="shared" si="5"/>
        <v>51.2</v>
      </c>
      <c r="U17">
        <v>22.75</v>
      </c>
      <c r="V17">
        <v>0</v>
      </c>
      <c r="W17">
        <v>0</v>
      </c>
      <c r="X17">
        <f t="shared" si="6"/>
        <v>22.75</v>
      </c>
      <c r="Y17">
        <v>19.24</v>
      </c>
      <c r="Z17">
        <v>0</v>
      </c>
      <c r="AA17">
        <v>0</v>
      </c>
      <c r="AB17">
        <f t="shared" si="7"/>
        <v>19.24</v>
      </c>
    </row>
    <row r="18" spans="1:28" ht="12.75">
      <c r="A18" t="s">
        <v>48</v>
      </c>
      <c r="B18" t="s">
        <v>64</v>
      </c>
      <c r="C18">
        <f t="shared" si="0"/>
        <v>260.78999999999996</v>
      </c>
      <c r="D18">
        <f t="shared" si="1"/>
        <v>5</v>
      </c>
      <c r="E18">
        <v>49.79</v>
      </c>
      <c r="F18">
        <v>1</v>
      </c>
      <c r="G18">
        <v>0</v>
      </c>
      <c r="H18">
        <f t="shared" si="2"/>
        <v>54.79</v>
      </c>
      <c r="I18">
        <v>40.94</v>
      </c>
      <c r="J18">
        <v>1</v>
      </c>
      <c r="K18">
        <v>0</v>
      </c>
      <c r="L18">
        <f t="shared" si="3"/>
        <v>45.94</v>
      </c>
      <c r="M18">
        <v>42.13</v>
      </c>
      <c r="N18">
        <v>1</v>
      </c>
      <c r="O18">
        <v>0</v>
      </c>
      <c r="P18">
        <f t="shared" si="4"/>
        <v>47.13</v>
      </c>
      <c r="Q18">
        <v>43.04</v>
      </c>
      <c r="R18">
        <v>2</v>
      </c>
      <c r="S18">
        <v>0</v>
      </c>
      <c r="T18">
        <f t="shared" si="5"/>
        <v>53.04</v>
      </c>
      <c r="U18">
        <v>37.5</v>
      </c>
      <c r="V18">
        <v>0</v>
      </c>
      <c r="W18">
        <v>0</v>
      </c>
      <c r="X18">
        <f t="shared" si="6"/>
        <v>37.5</v>
      </c>
      <c r="Y18">
        <v>22.39</v>
      </c>
      <c r="Z18">
        <v>0</v>
      </c>
      <c r="AA18">
        <v>0</v>
      </c>
      <c r="AB18">
        <f t="shared" si="7"/>
        <v>22.39</v>
      </c>
    </row>
    <row r="19" spans="1:28" ht="12.75">
      <c r="A19" t="s">
        <v>108</v>
      </c>
      <c r="B19" t="s">
        <v>76</v>
      </c>
      <c r="C19">
        <f t="shared" si="0"/>
        <v>323.29</v>
      </c>
      <c r="D19">
        <f t="shared" si="1"/>
        <v>6</v>
      </c>
      <c r="E19">
        <v>66.69</v>
      </c>
      <c r="F19">
        <v>2</v>
      </c>
      <c r="G19">
        <v>0</v>
      </c>
      <c r="H19">
        <f t="shared" si="2"/>
        <v>76.69</v>
      </c>
      <c r="I19">
        <v>52.22</v>
      </c>
      <c r="J19">
        <v>1</v>
      </c>
      <c r="K19">
        <v>0</v>
      </c>
      <c r="L19">
        <f t="shared" si="3"/>
        <v>57.22</v>
      </c>
      <c r="M19">
        <v>54.13</v>
      </c>
      <c r="N19">
        <v>1</v>
      </c>
      <c r="O19">
        <v>0</v>
      </c>
      <c r="P19">
        <f t="shared" si="4"/>
        <v>59.13</v>
      </c>
      <c r="Q19">
        <v>49.12</v>
      </c>
      <c r="R19">
        <v>1</v>
      </c>
      <c r="S19">
        <v>0</v>
      </c>
      <c r="T19">
        <f t="shared" si="5"/>
        <v>54.12</v>
      </c>
      <c r="U19">
        <v>46.69</v>
      </c>
      <c r="V19">
        <v>1</v>
      </c>
      <c r="W19">
        <v>0</v>
      </c>
      <c r="X19">
        <f t="shared" si="6"/>
        <v>51.69</v>
      </c>
      <c r="Y19">
        <v>24.44</v>
      </c>
      <c r="Z19">
        <v>0</v>
      </c>
      <c r="AA19">
        <v>0</v>
      </c>
      <c r="AB19">
        <f t="shared" si="7"/>
        <v>24.44</v>
      </c>
    </row>
    <row r="20" spans="1:28" ht="12.75">
      <c r="A20" t="s">
        <v>28</v>
      </c>
      <c r="B20" t="s">
        <v>52</v>
      </c>
      <c r="C20">
        <f t="shared" si="0"/>
        <v>144.91</v>
      </c>
      <c r="D20">
        <f t="shared" si="1"/>
        <v>3</v>
      </c>
      <c r="E20">
        <v>25.36</v>
      </c>
      <c r="F20">
        <v>0</v>
      </c>
      <c r="G20">
        <v>0</v>
      </c>
      <c r="H20">
        <f t="shared" si="2"/>
        <v>25.36</v>
      </c>
      <c r="I20">
        <v>23.91</v>
      </c>
      <c r="J20">
        <v>0</v>
      </c>
      <c r="K20">
        <v>0</v>
      </c>
      <c r="L20">
        <f t="shared" si="3"/>
        <v>23.91</v>
      </c>
      <c r="M20">
        <v>18.52</v>
      </c>
      <c r="N20">
        <v>0</v>
      </c>
      <c r="O20">
        <v>0</v>
      </c>
      <c r="P20">
        <f t="shared" si="4"/>
        <v>18.52</v>
      </c>
      <c r="Q20">
        <v>24.43</v>
      </c>
      <c r="R20">
        <v>3</v>
      </c>
      <c r="S20">
        <v>1</v>
      </c>
      <c r="T20">
        <f t="shared" si="5"/>
        <v>49.43</v>
      </c>
      <c r="U20">
        <v>13</v>
      </c>
      <c r="V20">
        <v>0</v>
      </c>
      <c r="W20">
        <v>0</v>
      </c>
      <c r="X20">
        <f t="shared" si="6"/>
        <v>13</v>
      </c>
      <c r="Y20">
        <v>14.69</v>
      </c>
      <c r="Z20">
        <v>0</v>
      </c>
      <c r="AA20">
        <v>0</v>
      </c>
      <c r="AB20">
        <f t="shared" si="7"/>
        <v>14.69</v>
      </c>
    </row>
    <row r="21" spans="1:28" ht="12.75">
      <c r="A21" t="s">
        <v>51</v>
      </c>
      <c r="B21" t="s">
        <v>52</v>
      </c>
      <c r="C21">
        <f t="shared" si="0"/>
        <v>174.89</v>
      </c>
      <c r="D21">
        <f t="shared" si="1"/>
        <v>5</v>
      </c>
      <c r="E21">
        <v>30.92</v>
      </c>
      <c r="F21">
        <v>0</v>
      </c>
      <c r="G21">
        <v>0</v>
      </c>
      <c r="H21">
        <f t="shared" si="2"/>
        <v>30.92</v>
      </c>
      <c r="I21">
        <v>28.65</v>
      </c>
      <c r="J21">
        <v>0</v>
      </c>
      <c r="K21">
        <v>0</v>
      </c>
      <c r="L21">
        <f t="shared" si="3"/>
        <v>28.65</v>
      </c>
      <c r="M21">
        <v>22.96</v>
      </c>
      <c r="N21">
        <v>1</v>
      </c>
      <c r="O21">
        <v>0</v>
      </c>
      <c r="P21">
        <f t="shared" si="4"/>
        <v>27.96</v>
      </c>
      <c r="Q21">
        <v>28.39</v>
      </c>
      <c r="R21">
        <v>2</v>
      </c>
      <c r="S21">
        <v>0</v>
      </c>
      <c r="T21">
        <f t="shared" si="5"/>
        <v>38.39</v>
      </c>
      <c r="U21">
        <v>19.18</v>
      </c>
      <c r="V21">
        <v>2</v>
      </c>
      <c r="W21">
        <v>0</v>
      </c>
      <c r="X21">
        <f t="shared" si="6"/>
        <v>29.18</v>
      </c>
      <c r="Y21">
        <v>19.79</v>
      </c>
      <c r="Z21">
        <v>0</v>
      </c>
      <c r="AA21">
        <v>0</v>
      </c>
      <c r="AB21">
        <f t="shared" si="7"/>
        <v>19.79</v>
      </c>
    </row>
    <row r="22" spans="1:28" ht="12.75">
      <c r="A22" t="s">
        <v>72</v>
      </c>
      <c r="B22" t="s">
        <v>52</v>
      </c>
      <c r="C22">
        <f t="shared" si="0"/>
        <v>188.71</v>
      </c>
      <c r="D22">
        <f t="shared" si="1"/>
        <v>4</v>
      </c>
      <c r="E22">
        <v>32.49</v>
      </c>
      <c r="F22">
        <v>0</v>
      </c>
      <c r="G22">
        <v>0</v>
      </c>
      <c r="H22">
        <f t="shared" si="2"/>
        <v>32.49</v>
      </c>
      <c r="I22">
        <v>31.76</v>
      </c>
      <c r="J22">
        <v>0</v>
      </c>
      <c r="K22">
        <v>0</v>
      </c>
      <c r="L22">
        <f t="shared" si="3"/>
        <v>31.76</v>
      </c>
      <c r="M22">
        <v>35.39</v>
      </c>
      <c r="N22">
        <v>2</v>
      </c>
      <c r="O22">
        <v>0</v>
      </c>
      <c r="P22">
        <f t="shared" si="4"/>
        <v>45.39</v>
      </c>
      <c r="Q22">
        <v>31.54</v>
      </c>
      <c r="R22">
        <v>1</v>
      </c>
      <c r="S22">
        <v>0</v>
      </c>
      <c r="T22">
        <f t="shared" si="5"/>
        <v>36.54</v>
      </c>
      <c r="U22">
        <v>19.05</v>
      </c>
      <c r="V22">
        <v>1</v>
      </c>
      <c r="W22">
        <v>0</v>
      </c>
      <c r="X22">
        <f t="shared" si="6"/>
        <v>24.05</v>
      </c>
      <c r="Y22">
        <v>18.48</v>
      </c>
      <c r="Z22">
        <v>0</v>
      </c>
      <c r="AA22">
        <v>0</v>
      </c>
      <c r="AB22">
        <f t="shared" si="7"/>
        <v>18.48</v>
      </c>
    </row>
    <row r="23" spans="1:28" ht="12.75">
      <c r="A23" t="s">
        <v>56</v>
      </c>
      <c r="B23" t="s">
        <v>52</v>
      </c>
      <c r="C23">
        <f t="shared" si="0"/>
        <v>229.46</v>
      </c>
      <c r="D23">
        <f t="shared" si="1"/>
        <v>7</v>
      </c>
      <c r="E23">
        <v>33.73</v>
      </c>
      <c r="F23">
        <v>3</v>
      </c>
      <c r="G23">
        <v>0</v>
      </c>
      <c r="H23">
        <f t="shared" si="2"/>
        <v>48.73</v>
      </c>
      <c r="I23">
        <v>37.73</v>
      </c>
      <c r="J23">
        <v>1</v>
      </c>
      <c r="K23">
        <v>0</v>
      </c>
      <c r="L23">
        <f t="shared" si="3"/>
        <v>42.73</v>
      </c>
      <c r="M23">
        <v>25.92</v>
      </c>
      <c r="N23">
        <v>2</v>
      </c>
      <c r="O23">
        <v>0</v>
      </c>
      <c r="P23">
        <f t="shared" si="4"/>
        <v>35.92</v>
      </c>
      <c r="Q23">
        <v>38.11</v>
      </c>
      <c r="R23">
        <v>1</v>
      </c>
      <c r="S23">
        <v>1</v>
      </c>
      <c r="T23">
        <f t="shared" si="5"/>
        <v>53.11</v>
      </c>
      <c r="U23">
        <v>23.16</v>
      </c>
      <c r="V23">
        <v>0</v>
      </c>
      <c r="W23">
        <v>0</v>
      </c>
      <c r="X23">
        <f t="shared" si="6"/>
        <v>23.16</v>
      </c>
      <c r="Y23">
        <v>25.81</v>
      </c>
      <c r="Z23">
        <v>0</v>
      </c>
      <c r="AA23">
        <v>0</v>
      </c>
      <c r="AB23">
        <f t="shared" si="7"/>
        <v>25.81</v>
      </c>
    </row>
    <row r="24" spans="1:28" ht="12.75">
      <c r="A24" t="s">
        <v>106</v>
      </c>
      <c r="B24" t="s">
        <v>52</v>
      </c>
      <c r="C24">
        <f t="shared" si="0"/>
        <v>254.11999999999998</v>
      </c>
      <c r="D24">
        <f t="shared" si="1"/>
        <v>6</v>
      </c>
      <c r="E24">
        <v>42.24</v>
      </c>
      <c r="F24">
        <v>1</v>
      </c>
      <c r="G24">
        <v>0</v>
      </c>
      <c r="H24">
        <f t="shared" si="2"/>
        <v>47.24</v>
      </c>
      <c r="I24">
        <v>38.19</v>
      </c>
      <c r="J24">
        <v>1</v>
      </c>
      <c r="K24">
        <v>0</v>
      </c>
      <c r="L24">
        <f t="shared" si="3"/>
        <v>43.19</v>
      </c>
      <c r="M24">
        <v>32.36</v>
      </c>
      <c r="N24">
        <v>1</v>
      </c>
      <c r="O24">
        <v>0</v>
      </c>
      <c r="P24">
        <f t="shared" si="4"/>
        <v>37.36</v>
      </c>
      <c r="Q24">
        <v>43.66</v>
      </c>
      <c r="R24">
        <v>1</v>
      </c>
      <c r="S24">
        <v>0</v>
      </c>
      <c r="T24">
        <f t="shared" si="5"/>
        <v>48.66</v>
      </c>
      <c r="U24">
        <v>42.89</v>
      </c>
      <c r="V24">
        <v>1</v>
      </c>
      <c r="W24">
        <v>0</v>
      </c>
      <c r="X24">
        <f t="shared" si="6"/>
        <v>47.89</v>
      </c>
      <c r="Y24">
        <v>24.78</v>
      </c>
      <c r="Z24">
        <v>1</v>
      </c>
      <c r="AA24">
        <v>0</v>
      </c>
      <c r="AB24">
        <f t="shared" si="7"/>
        <v>29.78</v>
      </c>
    </row>
    <row r="25" spans="1:28" ht="12.75">
      <c r="A25" t="s">
        <v>40</v>
      </c>
      <c r="B25" t="s">
        <v>41</v>
      </c>
      <c r="C25">
        <f t="shared" si="0"/>
        <v>165.68000000000004</v>
      </c>
      <c r="D25">
        <f t="shared" si="1"/>
        <v>5</v>
      </c>
      <c r="E25">
        <v>33.32</v>
      </c>
      <c r="F25">
        <v>1</v>
      </c>
      <c r="G25">
        <v>0</v>
      </c>
      <c r="H25">
        <f t="shared" si="2"/>
        <v>38.32</v>
      </c>
      <c r="I25">
        <v>26.17</v>
      </c>
      <c r="J25">
        <v>0</v>
      </c>
      <c r="K25">
        <v>0</v>
      </c>
      <c r="L25">
        <f t="shared" si="3"/>
        <v>26.17</v>
      </c>
      <c r="M25">
        <v>20.26</v>
      </c>
      <c r="N25">
        <v>2</v>
      </c>
      <c r="O25">
        <v>0</v>
      </c>
      <c r="P25">
        <f t="shared" si="4"/>
        <v>30.26</v>
      </c>
      <c r="Q25">
        <v>24.57</v>
      </c>
      <c r="R25">
        <v>1</v>
      </c>
      <c r="S25">
        <v>0</v>
      </c>
      <c r="T25">
        <f t="shared" si="5"/>
        <v>29.57</v>
      </c>
      <c r="U25">
        <v>15.33</v>
      </c>
      <c r="V25">
        <v>0</v>
      </c>
      <c r="W25">
        <v>0</v>
      </c>
      <c r="X25">
        <f t="shared" si="6"/>
        <v>15.33</v>
      </c>
      <c r="Y25">
        <v>21.03</v>
      </c>
      <c r="Z25">
        <v>1</v>
      </c>
      <c r="AA25">
        <v>0</v>
      </c>
      <c r="AB25">
        <f t="shared" si="7"/>
        <v>26.03</v>
      </c>
    </row>
    <row r="26" spans="1:28" ht="12.75">
      <c r="A26" t="s">
        <v>81</v>
      </c>
      <c r="B26" t="s">
        <v>59</v>
      </c>
      <c r="C26">
        <f t="shared" si="0"/>
        <v>179.37</v>
      </c>
      <c r="D26">
        <f t="shared" si="1"/>
        <v>5</v>
      </c>
      <c r="E26">
        <v>33.33</v>
      </c>
      <c r="F26">
        <v>1</v>
      </c>
      <c r="G26">
        <v>0</v>
      </c>
      <c r="H26">
        <f t="shared" si="2"/>
        <v>38.33</v>
      </c>
      <c r="I26">
        <v>29.6</v>
      </c>
      <c r="J26">
        <v>1</v>
      </c>
      <c r="K26">
        <v>0</v>
      </c>
      <c r="L26">
        <f t="shared" si="3"/>
        <v>34.6</v>
      </c>
      <c r="M26">
        <v>30.47</v>
      </c>
      <c r="N26">
        <v>0</v>
      </c>
      <c r="O26">
        <v>0</v>
      </c>
      <c r="P26">
        <f t="shared" si="4"/>
        <v>30.47</v>
      </c>
      <c r="Q26">
        <v>27.37</v>
      </c>
      <c r="R26">
        <v>1</v>
      </c>
      <c r="S26">
        <v>0</v>
      </c>
      <c r="T26">
        <f t="shared" si="5"/>
        <v>32.370000000000005</v>
      </c>
      <c r="U26">
        <v>16.74</v>
      </c>
      <c r="V26">
        <v>1</v>
      </c>
      <c r="W26">
        <v>0</v>
      </c>
      <c r="X26">
        <f t="shared" si="6"/>
        <v>21.74</v>
      </c>
      <c r="Y26">
        <v>16.86</v>
      </c>
      <c r="Z26">
        <v>1</v>
      </c>
      <c r="AA26">
        <v>0</v>
      </c>
      <c r="AB26">
        <f t="shared" si="7"/>
        <v>21.86</v>
      </c>
    </row>
    <row r="27" spans="1:28" ht="12.75">
      <c r="A27" t="s">
        <v>77</v>
      </c>
      <c r="B27" t="s">
        <v>59</v>
      </c>
      <c r="C27">
        <f t="shared" si="0"/>
        <v>229.03</v>
      </c>
      <c r="D27">
        <f t="shared" si="1"/>
        <v>3</v>
      </c>
      <c r="E27">
        <v>41.67</v>
      </c>
      <c r="F27">
        <v>2</v>
      </c>
      <c r="G27">
        <v>0</v>
      </c>
      <c r="H27">
        <f t="shared" si="2"/>
        <v>51.67</v>
      </c>
      <c r="I27">
        <v>50.86</v>
      </c>
      <c r="J27">
        <v>0</v>
      </c>
      <c r="K27">
        <v>0</v>
      </c>
      <c r="L27">
        <f t="shared" si="3"/>
        <v>50.86</v>
      </c>
      <c r="M27">
        <v>33.83</v>
      </c>
      <c r="N27">
        <v>0</v>
      </c>
      <c r="O27">
        <v>0</v>
      </c>
      <c r="P27">
        <f t="shared" si="4"/>
        <v>33.83</v>
      </c>
      <c r="Q27">
        <v>32.58</v>
      </c>
      <c r="R27">
        <v>1</v>
      </c>
      <c r="S27">
        <v>0</v>
      </c>
      <c r="T27">
        <f t="shared" si="5"/>
        <v>37.58</v>
      </c>
      <c r="U27">
        <v>30.9</v>
      </c>
      <c r="V27">
        <v>0</v>
      </c>
      <c r="W27">
        <v>0</v>
      </c>
      <c r="X27">
        <f t="shared" si="6"/>
        <v>30.9</v>
      </c>
      <c r="Y27">
        <v>24.19</v>
      </c>
      <c r="Z27">
        <v>0</v>
      </c>
      <c r="AA27">
        <v>0</v>
      </c>
      <c r="AB27">
        <f t="shared" si="7"/>
        <v>24.19</v>
      </c>
    </row>
    <row r="28" spans="1:28" ht="12.75">
      <c r="A28" t="s">
        <v>58</v>
      </c>
      <c r="B28" t="s">
        <v>59</v>
      </c>
      <c r="C28">
        <f t="shared" si="0"/>
        <v>422.97999999999996</v>
      </c>
      <c r="D28">
        <f t="shared" si="1"/>
        <v>20</v>
      </c>
      <c r="E28">
        <v>70.06</v>
      </c>
      <c r="F28">
        <v>6</v>
      </c>
      <c r="G28">
        <v>0</v>
      </c>
      <c r="H28">
        <f t="shared" si="2"/>
        <v>100.06</v>
      </c>
      <c r="I28">
        <v>66.96</v>
      </c>
      <c r="J28">
        <v>2</v>
      </c>
      <c r="K28">
        <v>0</v>
      </c>
      <c r="L28">
        <f t="shared" si="3"/>
        <v>76.96</v>
      </c>
      <c r="M28">
        <v>47.74</v>
      </c>
      <c r="N28">
        <v>3</v>
      </c>
      <c r="O28">
        <v>0</v>
      </c>
      <c r="P28">
        <f t="shared" si="4"/>
        <v>62.74</v>
      </c>
      <c r="Q28">
        <v>58.91</v>
      </c>
      <c r="R28">
        <v>6</v>
      </c>
      <c r="S28">
        <v>0</v>
      </c>
      <c r="T28">
        <f t="shared" si="5"/>
        <v>88.91</v>
      </c>
      <c r="U28">
        <v>46.3</v>
      </c>
      <c r="V28">
        <v>3</v>
      </c>
      <c r="W28">
        <v>0</v>
      </c>
      <c r="X28">
        <f t="shared" si="6"/>
        <v>61.3</v>
      </c>
      <c r="Y28">
        <v>33.01</v>
      </c>
      <c r="Z28">
        <v>0</v>
      </c>
      <c r="AA28">
        <v>0</v>
      </c>
      <c r="AB28">
        <f t="shared" si="7"/>
        <v>33.01</v>
      </c>
    </row>
    <row r="29" spans="1:28" ht="12.75">
      <c r="A29" t="s">
        <v>42</v>
      </c>
      <c r="B29" t="s">
        <v>55</v>
      </c>
      <c r="C29">
        <f t="shared" si="0"/>
        <v>234.10000000000002</v>
      </c>
      <c r="D29">
        <f t="shared" si="1"/>
        <v>3</v>
      </c>
      <c r="E29">
        <v>66.29</v>
      </c>
      <c r="F29">
        <v>0</v>
      </c>
      <c r="G29">
        <v>0</v>
      </c>
      <c r="H29">
        <f t="shared" si="2"/>
        <v>66.29</v>
      </c>
      <c r="I29">
        <v>36.06</v>
      </c>
      <c r="J29">
        <v>1</v>
      </c>
      <c r="K29">
        <v>0</v>
      </c>
      <c r="L29">
        <f t="shared" si="3"/>
        <v>41.06</v>
      </c>
      <c r="M29">
        <v>32.04</v>
      </c>
      <c r="N29">
        <v>0</v>
      </c>
      <c r="O29">
        <v>0</v>
      </c>
      <c r="P29">
        <f t="shared" si="4"/>
        <v>32.04</v>
      </c>
      <c r="Q29">
        <v>33.7</v>
      </c>
      <c r="R29">
        <v>2</v>
      </c>
      <c r="S29">
        <v>0</v>
      </c>
      <c r="T29">
        <f t="shared" si="5"/>
        <v>43.7</v>
      </c>
      <c r="U29">
        <v>21.4</v>
      </c>
      <c r="V29">
        <v>0</v>
      </c>
      <c r="W29">
        <v>0</v>
      </c>
      <c r="X29">
        <f t="shared" si="6"/>
        <v>21.4</v>
      </c>
      <c r="Y29">
        <v>29.61</v>
      </c>
      <c r="Z29">
        <v>0</v>
      </c>
      <c r="AA29">
        <v>0</v>
      </c>
      <c r="AB29">
        <f t="shared" si="7"/>
        <v>29.61</v>
      </c>
    </row>
    <row r="30" spans="1:28" ht="12.75">
      <c r="A30" t="s">
        <v>109</v>
      </c>
      <c r="B30" t="s">
        <v>55</v>
      </c>
      <c r="C30">
        <f t="shared" si="0"/>
        <v>264.23999999999995</v>
      </c>
      <c r="D30">
        <f t="shared" si="1"/>
        <v>6</v>
      </c>
      <c r="E30">
        <v>43.23</v>
      </c>
      <c r="F30">
        <v>2</v>
      </c>
      <c r="G30">
        <v>0</v>
      </c>
      <c r="H30">
        <f t="shared" si="2"/>
        <v>53.23</v>
      </c>
      <c r="I30">
        <v>50.16</v>
      </c>
      <c r="J30">
        <v>1</v>
      </c>
      <c r="K30">
        <v>0</v>
      </c>
      <c r="L30">
        <f t="shared" si="3"/>
        <v>55.16</v>
      </c>
      <c r="M30">
        <v>38.13</v>
      </c>
      <c r="N30">
        <v>0</v>
      </c>
      <c r="O30">
        <v>0</v>
      </c>
      <c r="P30">
        <f t="shared" si="4"/>
        <v>38.13</v>
      </c>
      <c r="Q30">
        <v>47.73</v>
      </c>
      <c r="R30">
        <v>2</v>
      </c>
      <c r="S30">
        <v>0</v>
      </c>
      <c r="T30">
        <f t="shared" si="5"/>
        <v>57.73</v>
      </c>
      <c r="U30">
        <v>30.98</v>
      </c>
      <c r="V30">
        <v>1</v>
      </c>
      <c r="W30">
        <v>0</v>
      </c>
      <c r="X30">
        <f t="shared" si="6"/>
        <v>35.980000000000004</v>
      </c>
      <c r="Y30">
        <v>24.01</v>
      </c>
      <c r="Z30">
        <v>0</v>
      </c>
      <c r="AA30">
        <v>0</v>
      </c>
      <c r="AB30">
        <f t="shared" si="7"/>
        <v>24.01</v>
      </c>
    </row>
    <row r="31" spans="1:28" ht="12.75">
      <c r="A31" t="s">
        <v>65</v>
      </c>
      <c r="B31" t="s">
        <v>55</v>
      </c>
      <c r="C31">
        <f t="shared" si="0"/>
        <v>272.69</v>
      </c>
      <c r="D31">
        <f t="shared" si="1"/>
        <v>12</v>
      </c>
      <c r="E31">
        <v>38.42</v>
      </c>
      <c r="F31">
        <v>2</v>
      </c>
      <c r="G31">
        <v>0</v>
      </c>
      <c r="H31">
        <f t="shared" si="2"/>
        <v>48.42</v>
      </c>
      <c r="I31">
        <v>43.34</v>
      </c>
      <c r="J31">
        <v>3</v>
      </c>
      <c r="K31">
        <v>0</v>
      </c>
      <c r="L31">
        <f t="shared" si="3"/>
        <v>58.34</v>
      </c>
      <c r="M31">
        <v>34.04</v>
      </c>
      <c r="N31">
        <v>0</v>
      </c>
      <c r="O31">
        <v>0</v>
      </c>
      <c r="P31">
        <f t="shared" si="4"/>
        <v>34.04</v>
      </c>
      <c r="Q31">
        <v>44.38</v>
      </c>
      <c r="R31">
        <v>4</v>
      </c>
      <c r="S31">
        <v>0</v>
      </c>
      <c r="T31">
        <f t="shared" si="5"/>
        <v>64.38</v>
      </c>
      <c r="U31">
        <v>32.5</v>
      </c>
      <c r="V31">
        <v>3</v>
      </c>
      <c r="W31">
        <v>0</v>
      </c>
      <c r="X31">
        <f t="shared" si="6"/>
        <v>47.5</v>
      </c>
      <c r="Y31">
        <v>20.01</v>
      </c>
      <c r="Z31">
        <v>0</v>
      </c>
      <c r="AA31">
        <v>0</v>
      </c>
      <c r="AB31">
        <f t="shared" si="7"/>
        <v>20.01</v>
      </c>
    </row>
    <row r="32" spans="1:28" ht="12.75">
      <c r="A32" t="s">
        <v>50</v>
      </c>
      <c r="B32" t="s">
        <v>78</v>
      </c>
      <c r="C32">
        <f t="shared" si="0"/>
        <v>165.85</v>
      </c>
      <c r="D32">
        <f t="shared" si="1"/>
        <v>1</v>
      </c>
      <c r="E32">
        <v>34.75</v>
      </c>
      <c r="F32">
        <v>0</v>
      </c>
      <c r="G32">
        <v>0</v>
      </c>
      <c r="H32">
        <f t="shared" si="2"/>
        <v>34.75</v>
      </c>
      <c r="I32">
        <v>29.34</v>
      </c>
      <c r="J32">
        <v>0</v>
      </c>
      <c r="K32">
        <v>0</v>
      </c>
      <c r="L32">
        <f t="shared" si="3"/>
        <v>29.34</v>
      </c>
      <c r="M32">
        <v>25.28</v>
      </c>
      <c r="N32">
        <v>0</v>
      </c>
      <c r="O32">
        <v>0</v>
      </c>
      <c r="P32">
        <f t="shared" si="4"/>
        <v>25.28</v>
      </c>
      <c r="Q32">
        <v>28.06</v>
      </c>
      <c r="R32">
        <v>1</v>
      </c>
      <c r="S32">
        <v>0</v>
      </c>
      <c r="T32">
        <f t="shared" si="5"/>
        <v>33.06</v>
      </c>
      <c r="U32">
        <v>23.98</v>
      </c>
      <c r="V32">
        <v>0</v>
      </c>
      <c r="W32">
        <v>0</v>
      </c>
      <c r="X32">
        <f t="shared" si="6"/>
        <v>23.98</v>
      </c>
      <c r="Y32">
        <v>19.44</v>
      </c>
      <c r="Z32">
        <v>0</v>
      </c>
      <c r="AA32">
        <v>0</v>
      </c>
      <c r="AB32">
        <f t="shared" si="7"/>
        <v>19.44</v>
      </c>
    </row>
    <row r="33" spans="1:28" ht="12.75">
      <c r="A33" t="s">
        <v>102</v>
      </c>
      <c r="B33" t="s">
        <v>78</v>
      </c>
      <c r="C33">
        <f t="shared" si="0"/>
        <v>256.03</v>
      </c>
      <c r="D33">
        <f t="shared" si="1"/>
        <v>5</v>
      </c>
      <c r="E33">
        <v>42.89</v>
      </c>
      <c r="F33">
        <v>1</v>
      </c>
      <c r="G33">
        <v>0</v>
      </c>
      <c r="H33">
        <f t="shared" si="2"/>
        <v>47.89</v>
      </c>
      <c r="I33">
        <v>44.5</v>
      </c>
      <c r="J33">
        <v>0</v>
      </c>
      <c r="K33">
        <v>0</v>
      </c>
      <c r="L33">
        <f t="shared" si="3"/>
        <v>44.5</v>
      </c>
      <c r="M33">
        <v>35.15</v>
      </c>
      <c r="N33">
        <v>2</v>
      </c>
      <c r="O33">
        <v>0</v>
      </c>
      <c r="P33">
        <f t="shared" si="4"/>
        <v>45.15</v>
      </c>
      <c r="Q33">
        <v>48.56</v>
      </c>
      <c r="R33">
        <v>2</v>
      </c>
      <c r="S33">
        <v>0</v>
      </c>
      <c r="T33">
        <f t="shared" si="5"/>
        <v>58.56</v>
      </c>
      <c r="U33">
        <v>29.21</v>
      </c>
      <c r="V33">
        <v>0</v>
      </c>
      <c r="W33">
        <v>0</v>
      </c>
      <c r="X33">
        <f t="shared" si="6"/>
        <v>29.21</v>
      </c>
      <c r="Y33">
        <v>30.72</v>
      </c>
      <c r="Z33">
        <v>0</v>
      </c>
      <c r="AA33">
        <v>0</v>
      </c>
      <c r="AB33">
        <f t="shared" si="7"/>
        <v>30.72</v>
      </c>
    </row>
    <row r="34" spans="1:28" ht="12.75">
      <c r="A34" t="s">
        <v>99</v>
      </c>
      <c r="B34" t="s">
        <v>78</v>
      </c>
      <c r="C34">
        <f t="shared" si="0"/>
        <v>346.96000000000004</v>
      </c>
      <c r="D34">
        <f t="shared" si="1"/>
        <v>7</v>
      </c>
      <c r="E34">
        <v>49.98</v>
      </c>
      <c r="F34">
        <v>1</v>
      </c>
      <c r="G34">
        <v>0</v>
      </c>
      <c r="H34">
        <f t="shared" si="2"/>
        <v>54.98</v>
      </c>
      <c r="I34">
        <v>58.85</v>
      </c>
      <c r="J34">
        <v>0</v>
      </c>
      <c r="K34">
        <v>0</v>
      </c>
      <c r="L34">
        <f t="shared" si="3"/>
        <v>58.85</v>
      </c>
      <c r="M34">
        <v>58.66</v>
      </c>
      <c r="N34">
        <v>2</v>
      </c>
      <c r="O34">
        <v>0</v>
      </c>
      <c r="P34">
        <f t="shared" si="4"/>
        <v>68.66</v>
      </c>
      <c r="Q34">
        <v>72.43</v>
      </c>
      <c r="R34">
        <v>3</v>
      </c>
      <c r="S34">
        <v>1</v>
      </c>
      <c r="T34">
        <f t="shared" si="5"/>
        <v>97.43</v>
      </c>
      <c r="U34">
        <v>32.3</v>
      </c>
      <c r="V34">
        <v>1</v>
      </c>
      <c r="W34">
        <v>0</v>
      </c>
      <c r="X34">
        <f t="shared" si="6"/>
        <v>37.3</v>
      </c>
      <c r="Y34">
        <v>29.74</v>
      </c>
      <c r="Z34">
        <v>0</v>
      </c>
      <c r="AA34">
        <v>0</v>
      </c>
      <c r="AB34">
        <f t="shared" si="7"/>
        <v>29.74</v>
      </c>
    </row>
    <row r="35" spans="1:28" ht="12.75">
      <c r="A35" t="s">
        <v>31</v>
      </c>
      <c r="B35" t="s">
        <v>57</v>
      </c>
      <c r="C35">
        <f t="shared" si="0"/>
        <v>154.29</v>
      </c>
      <c r="D35">
        <f t="shared" si="1"/>
        <v>3</v>
      </c>
      <c r="E35">
        <v>26.33</v>
      </c>
      <c r="F35">
        <v>1</v>
      </c>
      <c r="G35">
        <v>0</v>
      </c>
      <c r="H35">
        <f t="shared" si="2"/>
        <v>31.33</v>
      </c>
      <c r="I35">
        <v>27.33</v>
      </c>
      <c r="J35">
        <v>1</v>
      </c>
      <c r="K35">
        <v>0</v>
      </c>
      <c r="L35">
        <f t="shared" si="3"/>
        <v>32.33</v>
      </c>
      <c r="M35">
        <v>21.77</v>
      </c>
      <c r="N35">
        <v>0</v>
      </c>
      <c r="O35">
        <v>0</v>
      </c>
      <c r="P35">
        <f t="shared" si="4"/>
        <v>21.77</v>
      </c>
      <c r="Q35">
        <v>23.89</v>
      </c>
      <c r="R35">
        <v>0</v>
      </c>
      <c r="S35">
        <v>0</v>
      </c>
      <c r="T35">
        <f t="shared" si="5"/>
        <v>23.89</v>
      </c>
      <c r="U35">
        <v>16.48</v>
      </c>
      <c r="V35">
        <v>0</v>
      </c>
      <c r="W35">
        <v>0</v>
      </c>
      <c r="X35">
        <f t="shared" si="6"/>
        <v>16.48</v>
      </c>
      <c r="Y35">
        <v>23.49</v>
      </c>
      <c r="Z35">
        <v>1</v>
      </c>
      <c r="AA35">
        <v>0</v>
      </c>
      <c r="AB35">
        <f t="shared" si="7"/>
        <v>28.49</v>
      </c>
    </row>
    <row r="36" spans="1:28" ht="12.75">
      <c r="A36" t="s">
        <v>75</v>
      </c>
      <c r="B36" t="s">
        <v>57</v>
      </c>
      <c r="C36">
        <f t="shared" si="0"/>
        <v>324.1</v>
      </c>
      <c r="D36">
        <f t="shared" si="1"/>
        <v>2</v>
      </c>
      <c r="E36">
        <v>58.73</v>
      </c>
      <c r="F36">
        <v>0</v>
      </c>
      <c r="G36">
        <v>0</v>
      </c>
      <c r="H36">
        <f t="shared" si="2"/>
        <v>58.73</v>
      </c>
      <c r="I36">
        <v>68.48</v>
      </c>
      <c r="J36">
        <v>0</v>
      </c>
      <c r="K36">
        <v>0</v>
      </c>
      <c r="L36">
        <f t="shared" si="3"/>
        <v>68.48</v>
      </c>
      <c r="M36">
        <v>54.71</v>
      </c>
      <c r="N36">
        <v>0</v>
      </c>
      <c r="O36">
        <v>0</v>
      </c>
      <c r="P36">
        <f t="shared" si="4"/>
        <v>54.71</v>
      </c>
      <c r="Q36">
        <v>59.21</v>
      </c>
      <c r="R36">
        <v>1</v>
      </c>
      <c r="S36">
        <v>0</v>
      </c>
      <c r="T36">
        <f t="shared" si="5"/>
        <v>64.21000000000001</v>
      </c>
      <c r="U36">
        <v>36.92</v>
      </c>
      <c r="V36">
        <v>1</v>
      </c>
      <c r="W36">
        <v>0</v>
      </c>
      <c r="X36">
        <f t="shared" si="6"/>
        <v>41.92</v>
      </c>
      <c r="Y36">
        <v>36.05</v>
      </c>
      <c r="Z36">
        <v>0</v>
      </c>
      <c r="AA36">
        <v>0</v>
      </c>
      <c r="AB36">
        <f t="shared" si="7"/>
        <v>36.05</v>
      </c>
    </row>
    <row r="37" spans="1:28" ht="12.75">
      <c r="A37" t="s">
        <v>71</v>
      </c>
      <c r="B37" t="s">
        <v>57</v>
      </c>
      <c r="C37">
        <f t="shared" si="0"/>
        <v>404.24</v>
      </c>
      <c r="D37">
        <f t="shared" si="1"/>
        <v>24</v>
      </c>
      <c r="E37">
        <v>58.86</v>
      </c>
      <c r="F37">
        <v>2</v>
      </c>
      <c r="G37">
        <v>0</v>
      </c>
      <c r="H37">
        <f t="shared" si="2"/>
        <v>68.86</v>
      </c>
      <c r="I37">
        <v>50.83</v>
      </c>
      <c r="J37">
        <v>1</v>
      </c>
      <c r="K37">
        <v>0</v>
      </c>
      <c r="L37">
        <f t="shared" si="3"/>
        <v>55.83</v>
      </c>
      <c r="M37">
        <v>41.61</v>
      </c>
      <c r="N37">
        <v>7</v>
      </c>
      <c r="O37">
        <v>1</v>
      </c>
      <c r="P37">
        <f t="shared" si="4"/>
        <v>86.61</v>
      </c>
      <c r="Q37">
        <v>53.15</v>
      </c>
      <c r="R37">
        <v>8</v>
      </c>
      <c r="S37">
        <v>0</v>
      </c>
      <c r="T37">
        <f t="shared" si="5"/>
        <v>93.15</v>
      </c>
      <c r="U37">
        <v>40.66</v>
      </c>
      <c r="V37">
        <v>4</v>
      </c>
      <c r="W37">
        <v>0</v>
      </c>
      <c r="X37">
        <f t="shared" si="6"/>
        <v>60.66</v>
      </c>
      <c r="Y37">
        <v>29.13</v>
      </c>
      <c r="Z37">
        <v>2</v>
      </c>
      <c r="AA37">
        <v>0</v>
      </c>
      <c r="AB37">
        <f t="shared" si="7"/>
        <v>39.129999999999995</v>
      </c>
    </row>
    <row r="38" spans="1:28" ht="12.75">
      <c r="A38" t="s">
        <v>47</v>
      </c>
      <c r="B38" t="s">
        <v>34</v>
      </c>
      <c r="C38">
        <f t="shared" si="0"/>
        <v>185.02</v>
      </c>
      <c r="D38">
        <f t="shared" si="1"/>
        <v>3</v>
      </c>
      <c r="E38">
        <v>32.94</v>
      </c>
      <c r="F38">
        <v>0</v>
      </c>
      <c r="G38">
        <v>0</v>
      </c>
      <c r="H38">
        <f t="shared" si="2"/>
        <v>32.94</v>
      </c>
      <c r="I38">
        <v>32.53</v>
      </c>
      <c r="J38">
        <v>0</v>
      </c>
      <c r="K38">
        <v>0</v>
      </c>
      <c r="L38">
        <f t="shared" si="3"/>
        <v>32.53</v>
      </c>
      <c r="M38">
        <v>24.28</v>
      </c>
      <c r="N38">
        <v>2</v>
      </c>
      <c r="O38">
        <v>0</v>
      </c>
      <c r="P38">
        <f t="shared" si="4"/>
        <v>34.28</v>
      </c>
      <c r="Q38">
        <v>34.8</v>
      </c>
      <c r="R38">
        <v>0</v>
      </c>
      <c r="S38">
        <v>0</v>
      </c>
      <c r="T38">
        <f t="shared" si="5"/>
        <v>34.8</v>
      </c>
      <c r="U38">
        <v>23.44</v>
      </c>
      <c r="V38">
        <v>1</v>
      </c>
      <c r="W38">
        <v>0</v>
      </c>
      <c r="X38">
        <f t="shared" si="6"/>
        <v>28.44</v>
      </c>
      <c r="Y38">
        <v>22.03</v>
      </c>
      <c r="Z38">
        <v>0</v>
      </c>
      <c r="AA38">
        <v>0</v>
      </c>
      <c r="AB38">
        <f t="shared" si="7"/>
        <v>22.03</v>
      </c>
    </row>
    <row r="39" spans="1:28" ht="12.75">
      <c r="A39" t="s">
        <v>93</v>
      </c>
      <c r="B39" t="s">
        <v>34</v>
      </c>
      <c r="C39">
        <f t="shared" si="0"/>
        <v>240.67000000000002</v>
      </c>
      <c r="D39">
        <f t="shared" si="1"/>
        <v>9</v>
      </c>
      <c r="E39">
        <v>40.9</v>
      </c>
      <c r="F39">
        <v>0</v>
      </c>
      <c r="G39">
        <v>1</v>
      </c>
      <c r="H39">
        <f t="shared" si="2"/>
        <v>50.9</v>
      </c>
      <c r="I39">
        <v>30.47</v>
      </c>
      <c r="J39">
        <v>1</v>
      </c>
      <c r="K39">
        <v>0</v>
      </c>
      <c r="L39">
        <f t="shared" si="3"/>
        <v>35.47</v>
      </c>
      <c r="M39">
        <v>23</v>
      </c>
      <c r="N39">
        <v>4</v>
      </c>
      <c r="O39">
        <v>0</v>
      </c>
      <c r="P39">
        <f t="shared" si="4"/>
        <v>43</v>
      </c>
      <c r="Q39">
        <v>31.84</v>
      </c>
      <c r="R39">
        <v>1</v>
      </c>
      <c r="S39">
        <v>1</v>
      </c>
      <c r="T39">
        <f t="shared" si="5"/>
        <v>46.84</v>
      </c>
      <c r="U39">
        <v>17.79</v>
      </c>
      <c r="V39">
        <v>2</v>
      </c>
      <c r="W39">
        <v>1</v>
      </c>
      <c r="X39">
        <f t="shared" si="6"/>
        <v>37.79</v>
      </c>
      <c r="Y39">
        <v>21.67</v>
      </c>
      <c r="Z39">
        <v>1</v>
      </c>
      <c r="AA39">
        <v>0</v>
      </c>
      <c r="AB39">
        <f t="shared" si="7"/>
        <v>26.67</v>
      </c>
    </row>
    <row r="40" spans="1:28" ht="12.75">
      <c r="A40" t="s">
        <v>27</v>
      </c>
      <c r="B40" t="s">
        <v>37</v>
      </c>
      <c r="C40">
        <f t="shared" si="0"/>
        <v>128.29</v>
      </c>
      <c r="D40">
        <f t="shared" si="1"/>
        <v>4</v>
      </c>
      <c r="E40">
        <v>23.82</v>
      </c>
      <c r="F40">
        <v>2</v>
      </c>
      <c r="G40">
        <v>0</v>
      </c>
      <c r="H40">
        <f t="shared" si="2"/>
        <v>33.82</v>
      </c>
      <c r="I40">
        <v>16.72</v>
      </c>
      <c r="J40">
        <v>0</v>
      </c>
      <c r="K40">
        <v>0</v>
      </c>
      <c r="L40">
        <f t="shared" si="3"/>
        <v>16.72</v>
      </c>
      <c r="M40">
        <v>14.99</v>
      </c>
      <c r="N40">
        <v>0</v>
      </c>
      <c r="O40">
        <v>0</v>
      </c>
      <c r="P40">
        <f t="shared" si="4"/>
        <v>14.99</v>
      </c>
      <c r="Q40">
        <v>17.38</v>
      </c>
      <c r="R40">
        <v>0</v>
      </c>
      <c r="S40">
        <v>0</v>
      </c>
      <c r="T40">
        <f t="shared" si="5"/>
        <v>17.38</v>
      </c>
      <c r="U40">
        <v>20.37</v>
      </c>
      <c r="V40">
        <v>0</v>
      </c>
      <c r="W40">
        <v>0</v>
      </c>
      <c r="X40">
        <f t="shared" si="6"/>
        <v>20.37</v>
      </c>
      <c r="Y40">
        <v>15.01</v>
      </c>
      <c r="Z40">
        <v>2</v>
      </c>
      <c r="AA40">
        <v>0</v>
      </c>
      <c r="AB40">
        <f t="shared" si="7"/>
        <v>25.009999999999998</v>
      </c>
    </row>
    <row r="41" spans="1:28" ht="12.75">
      <c r="A41" t="s">
        <v>88</v>
      </c>
      <c r="B41" t="s">
        <v>37</v>
      </c>
      <c r="C41">
        <f t="shared" si="0"/>
        <v>259.45</v>
      </c>
      <c r="D41">
        <f t="shared" si="1"/>
        <v>9</v>
      </c>
      <c r="E41">
        <v>33.58</v>
      </c>
      <c r="F41">
        <v>2</v>
      </c>
      <c r="G41">
        <v>0</v>
      </c>
      <c r="H41">
        <f t="shared" si="2"/>
        <v>43.58</v>
      </c>
      <c r="I41">
        <v>33.91</v>
      </c>
      <c r="J41">
        <v>2</v>
      </c>
      <c r="K41">
        <v>0</v>
      </c>
      <c r="L41">
        <f t="shared" si="3"/>
        <v>43.91</v>
      </c>
      <c r="M41">
        <v>32</v>
      </c>
      <c r="N41">
        <v>1</v>
      </c>
      <c r="O41">
        <v>0</v>
      </c>
      <c r="P41">
        <f t="shared" si="4"/>
        <v>37</v>
      </c>
      <c r="Q41">
        <v>38.17</v>
      </c>
      <c r="R41">
        <v>2</v>
      </c>
      <c r="S41">
        <v>1</v>
      </c>
      <c r="T41">
        <f t="shared" si="5"/>
        <v>58.17</v>
      </c>
      <c r="U41">
        <v>20.92</v>
      </c>
      <c r="V41">
        <v>2</v>
      </c>
      <c r="W41">
        <v>0</v>
      </c>
      <c r="X41">
        <f t="shared" si="6"/>
        <v>30.92</v>
      </c>
      <c r="Y41">
        <v>45.87</v>
      </c>
      <c r="Z41">
        <v>0</v>
      </c>
      <c r="AA41">
        <v>0</v>
      </c>
      <c r="AB41">
        <f t="shared" si="7"/>
        <v>45.87</v>
      </c>
    </row>
    <row r="42" spans="1:28" ht="12.75">
      <c r="A42" t="s">
        <v>45</v>
      </c>
      <c r="B42" t="s">
        <v>37</v>
      </c>
      <c r="C42">
        <f t="shared" si="0"/>
        <v>350.53000000000003</v>
      </c>
      <c r="D42">
        <f t="shared" si="1"/>
        <v>2</v>
      </c>
      <c r="E42">
        <v>67.2</v>
      </c>
      <c r="F42">
        <v>1</v>
      </c>
      <c r="G42">
        <v>0</v>
      </c>
      <c r="H42">
        <f t="shared" si="2"/>
        <v>72.2</v>
      </c>
      <c r="I42">
        <v>63.09</v>
      </c>
      <c r="J42">
        <v>0</v>
      </c>
      <c r="K42">
        <v>1</v>
      </c>
      <c r="L42">
        <f t="shared" si="3"/>
        <v>73.09</v>
      </c>
      <c r="M42">
        <v>51.46</v>
      </c>
      <c r="N42">
        <v>1</v>
      </c>
      <c r="O42">
        <v>0</v>
      </c>
      <c r="P42">
        <f t="shared" si="4"/>
        <v>56.46</v>
      </c>
      <c r="Q42">
        <v>61.67</v>
      </c>
      <c r="R42">
        <v>0</v>
      </c>
      <c r="S42">
        <v>0</v>
      </c>
      <c r="T42">
        <f t="shared" si="5"/>
        <v>61.67</v>
      </c>
      <c r="U42">
        <v>53.85</v>
      </c>
      <c r="V42">
        <v>0</v>
      </c>
      <c r="W42">
        <v>0</v>
      </c>
      <c r="X42">
        <f t="shared" si="6"/>
        <v>53.85</v>
      </c>
      <c r="Y42">
        <v>33.26</v>
      </c>
      <c r="Z42">
        <v>0</v>
      </c>
      <c r="AA42">
        <v>0</v>
      </c>
      <c r="AB42">
        <f t="shared" si="7"/>
        <v>33.26</v>
      </c>
    </row>
    <row r="43" spans="1:28" ht="12.75">
      <c r="A43" t="s">
        <v>53</v>
      </c>
      <c r="B43" t="s">
        <v>44</v>
      </c>
      <c r="C43">
        <f t="shared" si="0"/>
        <v>152.89</v>
      </c>
      <c r="D43">
        <f t="shared" si="1"/>
        <v>2</v>
      </c>
      <c r="E43">
        <v>29.47</v>
      </c>
      <c r="F43">
        <v>1</v>
      </c>
      <c r="G43">
        <v>0</v>
      </c>
      <c r="H43">
        <f t="shared" si="2"/>
        <v>34.47</v>
      </c>
      <c r="I43">
        <v>28.26</v>
      </c>
      <c r="J43">
        <v>0</v>
      </c>
      <c r="K43">
        <v>0</v>
      </c>
      <c r="L43">
        <f t="shared" si="3"/>
        <v>28.26</v>
      </c>
      <c r="M43">
        <v>22.79</v>
      </c>
      <c r="N43">
        <v>0</v>
      </c>
      <c r="O43">
        <v>0</v>
      </c>
      <c r="P43">
        <f t="shared" si="4"/>
        <v>22.79</v>
      </c>
      <c r="Q43">
        <v>28.22</v>
      </c>
      <c r="R43">
        <v>0</v>
      </c>
      <c r="S43">
        <v>0</v>
      </c>
      <c r="T43">
        <f t="shared" si="5"/>
        <v>28.22</v>
      </c>
      <c r="U43">
        <v>17.83</v>
      </c>
      <c r="V43">
        <v>0</v>
      </c>
      <c r="W43">
        <v>0</v>
      </c>
      <c r="X43">
        <f t="shared" si="6"/>
        <v>17.83</v>
      </c>
      <c r="Y43">
        <v>16.32</v>
      </c>
      <c r="Z43">
        <v>1</v>
      </c>
      <c r="AA43">
        <v>0</v>
      </c>
      <c r="AB43">
        <f t="shared" si="7"/>
        <v>21.32</v>
      </c>
    </row>
    <row r="44" spans="1:28" ht="12.75">
      <c r="A44" t="s">
        <v>101</v>
      </c>
      <c r="B44" t="s">
        <v>44</v>
      </c>
      <c r="C44">
        <f t="shared" si="0"/>
        <v>190.26</v>
      </c>
      <c r="D44">
        <f t="shared" si="1"/>
        <v>5</v>
      </c>
      <c r="E44">
        <v>33.66</v>
      </c>
      <c r="F44">
        <v>0</v>
      </c>
      <c r="G44">
        <v>0</v>
      </c>
      <c r="H44">
        <f t="shared" si="2"/>
        <v>33.66</v>
      </c>
      <c r="I44">
        <v>32.45</v>
      </c>
      <c r="J44">
        <v>0</v>
      </c>
      <c r="K44">
        <v>0</v>
      </c>
      <c r="L44">
        <f t="shared" si="3"/>
        <v>32.45</v>
      </c>
      <c r="M44">
        <v>26.47</v>
      </c>
      <c r="N44">
        <v>2</v>
      </c>
      <c r="O44">
        <v>0</v>
      </c>
      <c r="P44">
        <f t="shared" si="4"/>
        <v>36.47</v>
      </c>
      <c r="Q44">
        <v>31.75</v>
      </c>
      <c r="R44">
        <v>2</v>
      </c>
      <c r="S44">
        <v>0</v>
      </c>
      <c r="T44">
        <f t="shared" si="5"/>
        <v>41.75</v>
      </c>
      <c r="U44">
        <v>21.37</v>
      </c>
      <c r="V44">
        <v>0</v>
      </c>
      <c r="W44">
        <v>0</v>
      </c>
      <c r="X44">
        <f t="shared" si="6"/>
        <v>21.37</v>
      </c>
      <c r="Y44">
        <v>19.56</v>
      </c>
      <c r="Z44">
        <v>1</v>
      </c>
      <c r="AA44">
        <v>0</v>
      </c>
      <c r="AB44">
        <f t="shared" si="7"/>
        <v>24.56</v>
      </c>
    </row>
    <row r="45" spans="1:28" ht="12.75">
      <c r="A45" t="s">
        <v>107</v>
      </c>
      <c r="B45" t="s">
        <v>44</v>
      </c>
      <c r="C45">
        <f t="shared" si="0"/>
        <v>209.24</v>
      </c>
      <c r="D45">
        <f t="shared" si="1"/>
        <v>3</v>
      </c>
      <c r="E45">
        <v>41.24</v>
      </c>
      <c r="F45">
        <v>2</v>
      </c>
      <c r="G45">
        <v>0</v>
      </c>
      <c r="H45">
        <f t="shared" si="2"/>
        <v>51.24</v>
      </c>
      <c r="I45">
        <v>34.06</v>
      </c>
      <c r="J45">
        <v>1</v>
      </c>
      <c r="K45">
        <v>0</v>
      </c>
      <c r="L45">
        <f t="shared" si="3"/>
        <v>39.06</v>
      </c>
      <c r="M45">
        <v>33.42</v>
      </c>
      <c r="N45">
        <v>0</v>
      </c>
      <c r="O45">
        <v>0</v>
      </c>
      <c r="P45">
        <f t="shared" si="4"/>
        <v>33.42</v>
      </c>
      <c r="Q45">
        <v>37.7</v>
      </c>
      <c r="R45">
        <v>0</v>
      </c>
      <c r="S45">
        <v>0</v>
      </c>
      <c r="T45">
        <f t="shared" si="5"/>
        <v>37.7</v>
      </c>
      <c r="U45">
        <v>27.19</v>
      </c>
      <c r="V45">
        <v>0</v>
      </c>
      <c r="W45">
        <v>0</v>
      </c>
      <c r="X45">
        <f t="shared" si="6"/>
        <v>27.19</v>
      </c>
      <c r="Y45">
        <v>20.63</v>
      </c>
      <c r="Z45">
        <v>0</v>
      </c>
      <c r="AA45">
        <v>0</v>
      </c>
      <c r="AB45">
        <f t="shared" si="7"/>
        <v>20.63</v>
      </c>
    </row>
    <row r="46" spans="1:28" ht="12.75">
      <c r="A46" t="s">
        <v>84</v>
      </c>
      <c r="B46" t="s">
        <v>44</v>
      </c>
      <c r="C46">
        <f t="shared" si="0"/>
        <v>225.87</v>
      </c>
      <c r="D46">
        <f t="shared" si="1"/>
        <v>5</v>
      </c>
      <c r="E46">
        <v>38.71</v>
      </c>
      <c r="F46">
        <v>0</v>
      </c>
      <c r="G46">
        <v>0</v>
      </c>
      <c r="H46">
        <f t="shared" si="2"/>
        <v>38.71</v>
      </c>
      <c r="I46">
        <v>39.4</v>
      </c>
      <c r="J46">
        <v>0</v>
      </c>
      <c r="K46">
        <v>0</v>
      </c>
      <c r="L46">
        <f t="shared" si="3"/>
        <v>39.4</v>
      </c>
      <c r="M46">
        <v>33.06</v>
      </c>
      <c r="N46">
        <v>2</v>
      </c>
      <c r="O46">
        <v>0</v>
      </c>
      <c r="P46">
        <f t="shared" si="4"/>
        <v>43.06</v>
      </c>
      <c r="Q46">
        <v>36.77</v>
      </c>
      <c r="R46">
        <v>3</v>
      </c>
      <c r="S46">
        <v>0</v>
      </c>
      <c r="T46">
        <f t="shared" si="5"/>
        <v>51.77</v>
      </c>
      <c r="U46">
        <v>31.86</v>
      </c>
      <c r="V46">
        <v>0</v>
      </c>
      <c r="W46">
        <v>0</v>
      </c>
      <c r="X46">
        <f t="shared" si="6"/>
        <v>31.86</v>
      </c>
      <c r="Y46">
        <v>21.07</v>
      </c>
      <c r="Z46">
        <v>0</v>
      </c>
      <c r="AA46">
        <v>0</v>
      </c>
      <c r="AB46">
        <f t="shared" si="7"/>
        <v>21.07</v>
      </c>
    </row>
    <row r="47" spans="1:28" ht="12.75">
      <c r="A47" t="s">
        <v>86</v>
      </c>
      <c r="B47" t="s">
        <v>44</v>
      </c>
      <c r="C47">
        <f t="shared" si="0"/>
        <v>236.47</v>
      </c>
      <c r="D47">
        <f t="shared" si="1"/>
        <v>6</v>
      </c>
      <c r="E47">
        <v>36.73</v>
      </c>
      <c r="F47">
        <v>0</v>
      </c>
      <c r="G47">
        <v>0</v>
      </c>
      <c r="H47">
        <f t="shared" si="2"/>
        <v>36.73</v>
      </c>
      <c r="I47">
        <v>42.57</v>
      </c>
      <c r="J47">
        <v>4</v>
      </c>
      <c r="K47">
        <v>0</v>
      </c>
      <c r="L47">
        <f t="shared" si="3"/>
        <v>62.57</v>
      </c>
      <c r="M47">
        <v>29.83</v>
      </c>
      <c r="N47">
        <v>1</v>
      </c>
      <c r="O47">
        <v>0</v>
      </c>
      <c r="P47">
        <f t="shared" si="4"/>
        <v>34.83</v>
      </c>
      <c r="Q47">
        <v>45.88</v>
      </c>
      <c r="R47">
        <v>0</v>
      </c>
      <c r="S47">
        <v>0</v>
      </c>
      <c r="T47">
        <f t="shared" si="5"/>
        <v>45.88</v>
      </c>
      <c r="U47">
        <v>30.28</v>
      </c>
      <c r="V47">
        <v>1</v>
      </c>
      <c r="W47">
        <v>0</v>
      </c>
      <c r="X47">
        <f t="shared" si="6"/>
        <v>35.28</v>
      </c>
      <c r="Y47">
        <v>21.18</v>
      </c>
      <c r="Z47">
        <v>0</v>
      </c>
      <c r="AA47">
        <v>0</v>
      </c>
      <c r="AB47">
        <f t="shared" si="7"/>
        <v>21.18</v>
      </c>
    </row>
    <row r="48" spans="1:28" ht="12.75">
      <c r="A48" t="s">
        <v>83</v>
      </c>
      <c r="B48" t="s">
        <v>44</v>
      </c>
      <c r="C48">
        <f t="shared" si="0"/>
        <v>245.61999999999998</v>
      </c>
      <c r="D48">
        <f t="shared" si="1"/>
        <v>1</v>
      </c>
      <c r="E48">
        <v>44.66</v>
      </c>
      <c r="F48">
        <v>0</v>
      </c>
      <c r="G48">
        <v>0</v>
      </c>
      <c r="H48">
        <f t="shared" si="2"/>
        <v>44.66</v>
      </c>
      <c r="I48">
        <v>48.8</v>
      </c>
      <c r="J48">
        <v>0</v>
      </c>
      <c r="K48">
        <v>0</v>
      </c>
      <c r="L48">
        <f t="shared" si="3"/>
        <v>48.8</v>
      </c>
      <c r="M48">
        <v>36.49</v>
      </c>
      <c r="N48">
        <v>0</v>
      </c>
      <c r="O48">
        <v>0</v>
      </c>
      <c r="P48">
        <f t="shared" si="4"/>
        <v>36.49</v>
      </c>
      <c r="Q48">
        <v>46.38</v>
      </c>
      <c r="R48">
        <v>0</v>
      </c>
      <c r="S48">
        <v>0</v>
      </c>
      <c r="T48">
        <f t="shared" si="5"/>
        <v>46.38</v>
      </c>
      <c r="U48">
        <v>29.82</v>
      </c>
      <c r="V48">
        <v>1</v>
      </c>
      <c r="W48">
        <v>0</v>
      </c>
      <c r="X48">
        <f t="shared" si="6"/>
        <v>34.82</v>
      </c>
      <c r="Y48">
        <v>34.47</v>
      </c>
      <c r="Z48">
        <v>0</v>
      </c>
      <c r="AA48">
        <v>0</v>
      </c>
      <c r="AB48">
        <f t="shared" si="7"/>
        <v>34.47</v>
      </c>
    </row>
    <row r="49" spans="1:28" ht="12.75">
      <c r="A49" t="s">
        <v>63</v>
      </c>
      <c r="B49" t="s">
        <v>44</v>
      </c>
      <c r="C49">
        <f t="shared" si="0"/>
        <v>257.21999999999997</v>
      </c>
      <c r="D49">
        <f t="shared" si="1"/>
        <v>3</v>
      </c>
      <c r="E49">
        <v>50.53</v>
      </c>
      <c r="F49">
        <v>0</v>
      </c>
      <c r="G49">
        <v>0</v>
      </c>
      <c r="H49">
        <f t="shared" si="2"/>
        <v>50.53</v>
      </c>
      <c r="I49">
        <v>48.28</v>
      </c>
      <c r="J49">
        <v>0</v>
      </c>
      <c r="K49">
        <v>0</v>
      </c>
      <c r="L49">
        <f t="shared" si="3"/>
        <v>48.28</v>
      </c>
      <c r="M49">
        <v>36.07</v>
      </c>
      <c r="N49">
        <v>1</v>
      </c>
      <c r="O49">
        <v>0</v>
      </c>
      <c r="P49">
        <f t="shared" si="4"/>
        <v>41.07</v>
      </c>
      <c r="Q49">
        <v>44.68</v>
      </c>
      <c r="R49">
        <v>1</v>
      </c>
      <c r="S49">
        <v>0</v>
      </c>
      <c r="T49">
        <f t="shared" si="5"/>
        <v>49.68</v>
      </c>
      <c r="U49">
        <v>30.54</v>
      </c>
      <c r="V49">
        <v>0</v>
      </c>
      <c r="W49">
        <v>0</v>
      </c>
      <c r="X49">
        <f t="shared" si="6"/>
        <v>30.54</v>
      </c>
      <c r="Y49">
        <v>32.12</v>
      </c>
      <c r="Z49">
        <v>1</v>
      </c>
      <c r="AA49">
        <v>0</v>
      </c>
      <c r="AB49">
        <f t="shared" si="7"/>
        <v>37.12</v>
      </c>
    </row>
    <row r="50" spans="1:28" ht="12.75">
      <c r="A50" t="s">
        <v>60</v>
      </c>
      <c r="B50" t="s">
        <v>44</v>
      </c>
      <c r="C50">
        <f t="shared" si="0"/>
        <v>259.29</v>
      </c>
      <c r="D50">
        <f t="shared" si="1"/>
        <v>5</v>
      </c>
      <c r="E50">
        <v>47.26</v>
      </c>
      <c r="F50">
        <v>0</v>
      </c>
      <c r="G50">
        <v>0</v>
      </c>
      <c r="H50">
        <f t="shared" si="2"/>
        <v>47.26</v>
      </c>
      <c r="I50">
        <v>43.39</v>
      </c>
      <c r="J50">
        <v>0</v>
      </c>
      <c r="K50">
        <v>0</v>
      </c>
      <c r="L50">
        <f t="shared" si="3"/>
        <v>43.39</v>
      </c>
      <c r="M50">
        <v>36.36</v>
      </c>
      <c r="N50">
        <v>0</v>
      </c>
      <c r="O50">
        <v>0</v>
      </c>
      <c r="P50">
        <f t="shared" si="4"/>
        <v>36.36</v>
      </c>
      <c r="Q50">
        <v>41.55</v>
      </c>
      <c r="R50">
        <v>2</v>
      </c>
      <c r="S50">
        <v>0</v>
      </c>
      <c r="T50">
        <f t="shared" si="5"/>
        <v>51.55</v>
      </c>
      <c r="U50">
        <v>23.38</v>
      </c>
      <c r="V50">
        <v>2</v>
      </c>
      <c r="W50">
        <v>1</v>
      </c>
      <c r="X50">
        <f t="shared" si="6"/>
        <v>43.379999999999995</v>
      </c>
      <c r="Y50">
        <v>32.35</v>
      </c>
      <c r="Z50">
        <v>1</v>
      </c>
      <c r="AA50">
        <v>0</v>
      </c>
      <c r="AB50">
        <f t="shared" si="7"/>
        <v>37.35</v>
      </c>
    </row>
    <row r="51" spans="1:28" ht="12.75">
      <c r="A51" t="s">
        <v>100</v>
      </c>
      <c r="B51" t="s">
        <v>44</v>
      </c>
      <c r="C51">
        <f t="shared" si="0"/>
        <v>267.18</v>
      </c>
      <c r="D51">
        <f t="shared" si="1"/>
        <v>4</v>
      </c>
      <c r="E51">
        <v>48.34</v>
      </c>
      <c r="F51">
        <v>1</v>
      </c>
      <c r="G51">
        <v>0</v>
      </c>
      <c r="H51">
        <f t="shared" si="2"/>
        <v>53.34</v>
      </c>
      <c r="I51">
        <v>48.81</v>
      </c>
      <c r="J51">
        <v>1</v>
      </c>
      <c r="K51">
        <v>0</v>
      </c>
      <c r="L51">
        <f t="shared" si="3"/>
        <v>53.81</v>
      </c>
      <c r="M51">
        <v>37.3</v>
      </c>
      <c r="N51">
        <v>1</v>
      </c>
      <c r="O51">
        <v>0</v>
      </c>
      <c r="P51">
        <f t="shared" si="4"/>
        <v>42.3</v>
      </c>
      <c r="Q51">
        <v>46.77</v>
      </c>
      <c r="R51">
        <v>0</v>
      </c>
      <c r="S51">
        <v>0</v>
      </c>
      <c r="T51">
        <f t="shared" si="5"/>
        <v>46.77</v>
      </c>
      <c r="U51">
        <v>29.52</v>
      </c>
      <c r="V51">
        <v>0</v>
      </c>
      <c r="W51">
        <v>0</v>
      </c>
      <c r="X51">
        <f t="shared" si="6"/>
        <v>29.52</v>
      </c>
      <c r="Y51">
        <v>36.44</v>
      </c>
      <c r="Z51">
        <v>1</v>
      </c>
      <c r="AA51">
        <v>0</v>
      </c>
      <c r="AB51">
        <f t="shared" si="7"/>
        <v>41.44</v>
      </c>
    </row>
    <row r="52" spans="1:28" ht="12.75">
      <c r="A52" t="s">
        <v>69</v>
      </c>
      <c r="B52" t="s">
        <v>44</v>
      </c>
      <c r="C52">
        <f t="shared" si="0"/>
        <v>306.25</v>
      </c>
      <c r="D52">
        <f t="shared" si="1"/>
        <v>5</v>
      </c>
      <c r="E52">
        <v>53.46</v>
      </c>
      <c r="F52">
        <v>0</v>
      </c>
      <c r="G52">
        <v>0</v>
      </c>
      <c r="H52">
        <f t="shared" si="2"/>
        <v>53.46</v>
      </c>
      <c r="I52">
        <v>52.01</v>
      </c>
      <c r="J52">
        <v>1</v>
      </c>
      <c r="K52">
        <v>0</v>
      </c>
      <c r="L52">
        <f t="shared" si="3"/>
        <v>57.01</v>
      </c>
      <c r="M52">
        <v>40.8</v>
      </c>
      <c r="N52">
        <v>1</v>
      </c>
      <c r="O52">
        <v>0</v>
      </c>
      <c r="P52">
        <f t="shared" si="4"/>
        <v>45.8</v>
      </c>
      <c r="Q52">
        <v>58.9</v>
      </c>
      <c r="R52">
        <v>1</v>
      </c>
      <c r="S52">
        <v>0</v>
      </c>
      <c r="T52">
        <f t="shared" si="5"/>
        <v>63.9</v>
      </c>
      <c r="U52">
        <v>34.49</v>
      </c>
      <c r="V52">
        <v>2</v>
      </c>
      <c r="W52">
        <v>0</v>
      </c>
      <c r="X52">
        <f t="shared" si="6"/>
        <v>44.49</v>
      </c>
      <c r="Y52">
        <v>41.59</v>
      </c>
      <c r="Z52">
        <v>0</v>
      </c>
      <c r="AA52">
        <v>0</v>
      </c>
      <c r="AB52">
        <f t="shared" si="7"/>
        <v>41.59</v>
      </c>
    </row>
    <row r="53" spans="1:28" ht="12.75">
      <c r="A53" t="s">
        <v>79</v>
      </c>
      <c r="B53" t="s">
        <v>44</v>
      </c>
      <c r="C53">
        <f t="shared" si="0"/>
        <v>384.34000000000003</v>
      </c>
      <c r="D53">
        <f t="shared" si="1"/>
        <v>5</v>
      </c>
      <c r="E53">
        <v>101.29</v>
      </c>
      <c r="F53">
        <v>0</v>
      </c>
      <c r="G53">
        <v>0</v>
      </c>
      <c r="H53">
        <f t="shared" si="2"/>
        <v>101.29</v>
      </c>
      <c r="I53">
        <v>76.84</v>
      </c>
      <c r="J53">
        <v>3</v>
      </c>
      <c r="K53">
        <v>1</v>
      </c>
      <c r="L53">
        <f t="shared" si="3"/>
        <v>101.84</v>
      </c>
      <c r="M53">
        <v>42.4</v>
      </c>
      <c r="N53">
        <v>1</v>
      </c>
      <c r="O53">
        <v>0</v>
      </c>
      <c r="P53">
        <f t="shared" si="4"/>
        <v>47.4</v>
      </c>
      <c r="Q53">
        <v>59.14</v>
      </c>
      <c r="R53">
        <v>1</v>
      </c>
      <c r="S53">
        <v>0</v>
      </c>
      <c r="T53">
        <f t="shared" si="5"/>
        <v>64.14</v>
      </c>
      <c r="U53">
        <v>36.3</v>
      </c>
      <c r="V53">
        <v>0</v>
      </c>
      <c r="W53">
        <v>0</v>
      </c>
      <c r="X53">
        <f t="shared" si="6"/>
        <v>36.3</v>
      </c>
      <c r="Y53">
        <v>33.37</v>
      </c>
      <c r="Z53">
        <v>0</v>
      </c>
      <c r="AA53">
        <v>0</v>
      </c>
      <c r="AB53">
        <f t="shared" si="7"/>
        <v>33.37</v>
      </c>
    </row>
    <row r="54" spans="1:28" ht="12.75">
      <c r="A54" t="s">
        <v>90</v>
      </c>
      <c r="B54" t="s">
        <v>91</v>
      </c>
      <c r="C54">
        <f t="shared" si="0"/>
        <v>194.91</v>
      </c>
      <c r="D54">
        <f t="shared" si="1"/>
        <v>5</v>
      </c>
      <c r="E54">
        <v>36.3</v>
      </c>
      <c r="F54">
        <v>1</v>
      </c>
      <c r="G54">
        <v>0</v>
      </c>
      <c r="H54">
        <f t="shared" si="2"/>
        <v>41.3</v>
      </c>
      <c r="I54">
        <v>33.92</v>
      </c>
      <c r="J54">
        <v>0</v>
      </c>
      <c r="K54">
        <v>0</v>
      </c>
      <c r="L54">
        <f t="shared" si="3"/>
        <v>33.92</v>
      </c>
      <c r="M54">
        <v>26.48</v>
      </c>
      <c r="N54">
        <v>2</v>
      </c>
      <c r="O54">
        <v>0</v>
      </c>
      <c r="P54">
        <f t="shared" si="4"/>
        <v>36.480000000000004</v>
      </c>
      <c r="Q54">
        <v>32.7</v>
      </c>
      <c r="R54">
        <v>2</v>
      </c>
      <c r="S54">
        <v>0</v>
      </c>
      <c r="T54">
        <f t="shared" si="5"/>
        <v>42.7</v>
      </c>
      <c r="U54">
        <v>22.69</v>
      </c>
      <c r="V54">
        <v>0</v>
      </c>
      <c r="W54">
        <v>0</v>
      </c>
      <c r="X54">
        <f t="shared" si="6"/>
        <v>22.69</v>
      </c>
      <c r="Y54">
        <v>17.82</v>
      </c>
      <c r="Z54">
        <v>0</v>
      </c>
      <c r="AA54">
        <v>0</v>
      </c>
      <c r="AB54">
        <f t="shared" si="7"/>
        <v>17.82</v>
      </c>
    </row>
    <row r="55" spans="1:28" ht="12.75">
      <c r="A55" t="s">
        <v>92</v>
      </c>
      <c r="B55" t="s">
        <v>38</v>
      </c>
      <c r="C55">
        <f t="shared" si="0"/>
        <v>133.53000000000003</v>
      </c>
      <c r="D55">
        <f t="shared" si="1"/>
        <v>5</v>
      </c>
      <c r="E55">
        <v>20.82</v>
      </c>
      <c r="F55">
        <v>0</v>
      </c>
      <c r="G55">
        <v>0</v>
      </c>
      <c r="H55">
        <f t="shared" si="2"/>
        <v>20.82</v>
      </c>
      <c r="I55">
        <v>23.21</v>
      </c>
      <c r="J55">
        <v>0</v>
      </c>
      <c r="K55">
        <v>0</v>
      </c>
      <c r="L55">
        <f t="shared" si="3"/>
        <v>23.21</v>
      </c>
      <c r="M55">
        <v>18.75</v>
      </c>
      <c r="N55">
        <v>1</v>
      </c>
      <c r="O55">
        <v>0</v>
      </c>
      <c r="P55">
        <f t="shared" si="4"/>
        <v>23.75</v>
      </c>
      <c r="Q55">
        <v>19.48</v>
      </c>
      <c r="R55">
        <v>0</v>
      </c>
      <c r="S55">
        <v>0</v>
      </c>
      <c r="T55">
        <f t="shared" si="5"/>
        <v>19.48</v>
      </c>
      <c r="U55">
        <v>13.63</v>
      </c>
      <c r="V55">
        <v>2</v>
      </c>
      <c r="W55">
        <v>0</v>
      </c>
      <c r="X55">
        <f t="shared" si="6"/>
        <v>23.630000000000003</v>
      </c>
      <c r="Y55">
        <v>12.64</v>
      </c>
      <c r="Z55">
        <v>2</v>
      </c>
      <c r="AA55">
        <v>0</v>
      </c>
      <c r="AB55">
        <f t="shared" si="7"/>
        <v>22.64</v>
      </c>
    </row>
    <row r="56" spans="1:28" ht="12.75">
      <c r="A56" t="s">
        <v>36</v>
      </c>
      <c r="B56" t="s">
        <v>38</v>
      </c>
      <c r="C56">
        <f t="shared" si="0"/>
        <v>148.98000000000002</v>
      </c>
      <c r="D56">
        <f t="shared" si="1"/>
        <v>2</v>
      </c>
      <c r="E56">
        <v>26.08</v>
      </c>
      <c r="F56">
        <v>0</v>
      </c>
      <c r="G56">
        <v>0</v>
      </c>
      <c r="H56">
        <f t="shared" si="2"/>
        <v>26.08</v>
      </c>
      <c r="I56">
        <v>29.39</v>
      </c>
      <c r="J56">
        <v>0</v>
      </c>
      <c r="K56">
        <v>0</v>
      </c>
      <c r="L56">
        <f t="shared" si="3"/>
        <v>29.39</v>
      </c>
      <c r="M56">
        <v>20.93</v>
      </c>
      <c r="N56">
        <v>0</v>
      </c>
      <c r="O56">
        <v>0</v>
      </c>
      <c r="P56">
        <f t="shared" si="4"/>
        <v>20.93</v>
      </c>
      <c r="Q56">
        <v>26.22</v>
      </c>
      <c r="R56">
        <v>2</v>
      </c>
      <c r="S56">
        <v>0</v>
      </c>
      <c r="T56">
        <f t="shared" si="5"/>
        <v>36.22</v>
      </c>
      <c r="U56">
        <v>18.47</v>
      </c>
      <c r="V56">
        <v>0</v>
      </c>
      <c r="W56">
        <v>0</v>
      </c>
      <c r="X56">
        <f t="shared" si="6"/>
        <v>18.47</v>
      </c>
      <c r="Y56">
        <v>17.89</v>
      </c>
      <c r="Z56">
        <v>0</v>
      </c>
      <c r="AA56">
        <v>0</v>
      </c>
      <c r="AB56">
        <f t="shared" si="7"/>
        <v>17.89</v>
      </c>
    </row>
    <row r="57" spans="1:28" ht="12.75">
      <c r="A57" t="s">
        <v>29</v>
      </c>
      <c r="B57" t="s">
        <v>38</v>
      </c>
      <c r="C57">
        <f t="shared" si="0"/>
        <v>149.72</v>
      </c>
      <c r="D57">
        <f t="shared" si="1"/>
        <v>4</v>
      </c>
      <c r="E57">
        <v>25.31</v>
      </c>
      <c r="F57">
        <v>1</v>
      </c>
      <c r="G57">
        <v>0</v>
      </c>
      <c r="H57">
        <f t="shared" si="2"/>
        <v>30.31</v>
      </c>
      <c r="I57">
        <v>24.52</v>
      </c>
      <c r="J57">
        <v>0</v>
      </c>
      <c r="K57">
        <v>0</v>
      </c>
      <c r="L57">
        <f t="shared" si="3"/>
        <v>24.52</v>
      </c>
      <c r="M57">
        <v>20.59</v>
      </c>
      <c r="N57">
        <v>1</v>
      </c>
      <c r="O57">
        <v>0</v>
      </c>
      <c r="P57">
        <f t="shared" si="4"/>
        <v>25.59</v>
      </c>
      <c r="Q57">
        <v>23.8</v>
      </c>
      <c r="R57">
        <v>1</v>
      </c>
      <c r="S57">
        <v>0</v>
      </c>
      <c r="T57">
        <f t="shared" si="5"/>
        <v>28.8</v>
      </c>
      <c r="U57">
        <v>18.21</v>
      </c>
      <c r="V57">
        <v>1</v>
      </c>
      <c r="W57">
        <v>0</v>
      </c>
      <c r="X57">
        <f t="shared" si="6"/>
        <v>23.21</v>
      </c>
      <c r="Y57">
        <v>17.29</v>
      </c>
      <c r="Z57">
        <v>0</v>
      </c>
      <c r="AA57">
        <v>0</v>
      </c>
      <c r="AB57">
        <f t="shared" si="7"/>
        <v>17.29</v>
      </c>
    </row>
    <row r="58" spans="1:28" ht="12.75">
      <c r="A58" t="s">
        <v>98</v>
      </c>
      <c r="B58" t="s">
        <v>38</v>
      </c>
      <c r="C58">
        <f t="shared" si="0"/>
        <v>156.6</v>
      </c>
      <c r="D58">
        <f t="shared" si="1"/>
        <v>5</v>
      </c>
      <c r="E58">
        <v>37.38</v>
      </c>
      <c r="F58">
        <v>3</v>
      </c>
      <c r="G58">
        <v>0</v>
      </c>
      <c r="H58">
        <f t="shared" si="2"/>
        <v>52.38</v>
      </c>
      <c r="I58">
        <v>23.75</v>
      </c>
      <c r="J58">
        <v>1</v>
      </c>
      <c r="K58">
        <v>0</v>
      </c>
      <c r="L58">
        <f t="shared" si="3"/>
        <v>28.75</v>
      </c>
      <c r="M58">
        <v>18.48</v>
      </c>
      <c r="N58">
        <v>1</v>
      </c>
      <c r="O58">
        <v>0</v>
      </c>
      <c r="P58">
        <f t="shared" si="4"/>
        <v>23.48</v>
      </c>
      <c r="Q58">
        <v>22.52</v>
      </c>
      <c r="R58">
        <v>0</v>
      </c>
      <c r="S58">
        <v>0</v>
      </c>
      <c r="T58">
        <f t="shared" si="5"/>
        <v>22.52</v>
      </c>
      <c r="U58">
        <v>13.06</v>
      </c>
      <c r="V58">
        <v>0</v>
      </c>
      <c r="W58">
        <v>0</v>
      </c>
      <c r="X58">
        <f t="shared" si="6"/>
        <v>13.06</v>
      </c>
      <c r="Y58">
        <v>16.41</v>
      </c>
      <c r="Z58">
        <v>0</v>
      </c>
      <c r="AA58">
        <v>0</v>
      </c>
      <c r="AB58">
        <f t="shared" si="7"/>
        <v>16.41</v>
      </c>
    </row>
    <row r="59" spans="1:28" ht="12.75">
      <c r="A59" t="s">
        <v>85</v>
      </c>
      <c r="B59" t="s">
        <v>38</v>
      </c>
      <c r="C59">
        <f t="shared" si="0"/>
        <v>173.5</v>
      </c>
      <c r="D59">
        <f t="shared" si="1"/>
        <v>4</v>
      </c>
      <c r="E59">
        <v>29.39</v>
      </c>
      <c r="F59">
        <v>0</v>
      </c>
      <c r="G59">
        <v>0</v>
      </c>
      <c r="H59">
        <f t="shared" si="2"/>
        <v>29.39</v>
      </c>
      <c r="I59">
        <v>31.86</v>
      </c>
      <c r="J59">
        <v>0</v>
      </c>
      <c r="K59">
        <v>0</v>
      </c>
      <c r="L59">
        <f t="shared" si="3"/>
        <v>31.86</v>
      </c>
      <c r="M59">
        <v>22.34</v>
      </c>
      <c r="N59">
        <v>2</v>
      </c>
      <c r="O59">
        <v>0</v>
      </c>
      <c r="P59">
        <f t="shared" si="4"/>
        <v>32.34</v>
      </c>
      <c r="Q59">
        <v>28.38</v>
      </c>
      <c r="R59">
        <v>1</v>
      </c>
      <c r="S59">
        <v>0</v>
      </c>
      <c r="T59">
        <f t="shared" si="5"/>
        <v>33.379999999999995</v>
      </c>
      <c r="U59">
        <v>19.41</v>
      </c>
      <c r="V59">
        <v>1</v>
      </c>
      <c r="W59">
        <v>0</v>
      </c>
      <c r="X59">
        <f t="shared" si="6"/>
        <v>24.41</v>
      </c>
      <c r="Y59">
        <v>22.12</v>
      </c>
      <c r="Z59">
        <v>0</v>
      </c>
      <c r="AA59">
        <v>0</v>
      </c>
      <c r="AB59">
        <f t="shared" si="7"/>
        <v>22.12</v>
      </c>
    </row>
    <row r="60" spans="1:28" ht="12.75">
      <c r="A60" t="s">
        <v>95</v>
      </c>
      <c r="B60" t="s">
        <v>38</v>
      </c>
      <c r="C60">
        <f t="shared" si="0"/>
        <v>191.06000000000003</v>
      </c>
      <c r="D60">
        <f t="shared" si="1"/>
        <v>3</v>
      </c>
      <c r="E60">
        <v>31.97</v>
      </c>
      <c r="F60">
        <v>0</v>
      </c>
      <c r="G60">
        <v>0</v>
      </c>
      <c r="H60">
        <f t="shared" si="2"/>
        <v>31.97</v>
      </c>
      <c r="I60">
        <v>52.84</v>
      </c>
      <c r="J60">
        <v>2</v>
      </c>
      <c r="K60">
        <v>0</v>
      </c>
      <c r="L60">
        <f t="shared" si="3"/>
        <v>62.84</v>
      </c>
      <c r="M60">
        <v>27.91</v>
      </c>
      <c r="N60">
        <v>1</v>
      </c>
      <c r="O60">
        <v>0</v>
      </c>
      <c r="P60">
        <f t="shared" si="4"/>
        <v>32.91</v>
      </c>
      <c r="Q60">
        <v>27.89</v>
      </c>
      <c r="R60">
        <v>0</v>
      </c>
      <c r="S60">
        <v>0</v>
      </c>
      <c r="T60">
        <f t="shared" si="5"/>
        <v>27.89</v>
      </c>
      <c r="U60">
        <v>17.46</v>
      </c>
      <c r="V60">
        <v>0</v>
      </c>
      <c r="W60">
        <v>0</v>
      </c>
      <c r="X60">
        <f t="shared" si="6"/>
        <v>17.46</v>
      </c>
      <c r="Y60">
        <v>17.99</v>
      </c>
      <c r="Z60">
        <v>0</v>
      </c>
      <c r="AA60">
        <v>0</v>
      </c>
      <c r="AB60">
        <f t="shared" si="7"/>
        <v>17.99</v>
      </c>
    </row>
    <row r="61" spans="1:28" ht="12.75">
      <c r="A61" t="s">
        <v>110</v>
      </c>
      <c r="B61" t="s">
        <v>38</v>
      </c>
      <c r="C61">
        <f t="shared" si="0"/>
        <v>204.2</v>
      </c>
      <c r="D61">
        <f t="shared" si="1"/>
        <v>0</v>
      </c>
      <c r="E61">
        <v>39.33</v>
      </c>
      <c r="F61">
        <v>0</v>
      </c>
      <c r="G61">
        <v>0</v>
      </c>
      <c r="H61">
        <f t="shared" si="2"/>
        <v>39.33</v>
      </c>
      <c r="I61">
        <v>38.34</v>
      </c>
      <c r="J61">
        <v>0</v>
      </c>
      <c r="K61">
        <v>0</v>
      </c>
      <c r="L61">
        <f t="shared" si="3"/>
        <v>38.34</v>
      </c>
      <c r="M61">
        <v>29.35</v>
      </c>
      <c r="N61">
        <v>0</v>
      </c>
      <c r="O61">
        <v>0</v>
      </c>
      <c r="P61">
        <f t="shared" si="4"/>
        <v>29.35</v>
      </c>
      <c r="Q61">
        <v>34.38</v>
      </c>
      <c r="R61">
        <v>0</v>
      </c>
      <c r="S61">
        <v>0</v>
      </c>
      <c r="T61">
        <f t="shared" si="5"/>
        <v>34.38</v>
      </c>
      <c r="U61">
        <v>36.82</v>
      </c>
      <c r="V61">
        <v>0</v>
      </c>
      <c r="W61">
        <v>0</v>
      </c>
      <c r="X61">
        <f t="shared" si="6"/>
        <v>36.82</v>
      </c>
      <c r="Y61">
        <v>25.98</v>
      </c>
      <c r="Z61">
        <v>0</v>
      </c>
      <c r="AA61">
        <v>0</v>
      </c>
      <c r="AB61">
        <f t="shared" si="7"/>
        <v>25.98</v>
      </c>
    </row>
    <row r="62" spans="1:28" ht="12.75">
      <c r="A62" t="s">
        <v>74</v>
      </c>
      <c r="B62" t="s">
        <v>38</v>
      </c>
      <c r="C62">
        <f t="shared" si="0"/>
        <v>246.64</v>
      </c>
      <c r="D62">
        <f t="shared" si="1"/>
        <v>5</v>
      </c>
      <c r="E62">
        <v>41.93</v>
      </c>
      <c r="F62">
        <v>1</v>
      </c>
      <c r="G62">
        <v>0</v>
      </c>
      <c r="H62">
        <f t="shared" si="2"/>
        <v>46.93</v>
      </c>
      <c r="I62">
        <v>46.54</v>
      </c>
      <c r="J62">
        <v>0</v>
      </c>
      <c r="K62">
        <v>0</v>
      </c>
      <c r="L62">
        <f t="shared" si="3"/>
        <v>46.54</v>
      </c>
      <c r="M62">
        <v>33.76</v>
      </c>
      <c r="N62">
        <v>1</v>
      </c>
      <c r="O62">
        <v>0</v>
      </c>
      <c r="P62">
        <f t="shared" si="4"/>
        <v>38.76</v>
      </c>
      <c r="Q62">
        <v>43.46</v>
      </c>
      <c r="R62">
        <v>0</v>
      </c>
      <c r="S62">
        <v>0</v>
      </c>
      <c r="T62">
        <f t="shared" si="5"/>
        <v>43.46</v>
      </c>
      <c r="U62">
        <v>30.94</v>
      </c>
      <c r="V62">
        <v>1</v>
      </c>
      <c r="W62">
        <v>0</v>
      </c>
      <c r="X62">
        <f t="shared" si="6"/>
        <v>35.94</v>
      </c>
      <c r="Y62">
        <v>25.01</v>
      </c>
      <c r="Z62">
        <v>2</v>
      </c>
      <c r="AA62">
        <v>0</v>
      </c>
      <c r="AB62">
        <f t="shared" si="7"/>
        <v>35.010000000000005</v>
      </c>
    </row>
    <row r="63" spans="1:28" ht="12.75">
      <c r="A63" t="s">
        <v>43</v>
      </c>
      <c r="B63" t="s">
        <v>38</v>
      </c>
      <c r="C63">
        <f t="shared" si="0"/>
        <v>247.05</v>
      </c>
      <c r="D63">
        <f t="shared" si="1"/>
        <v>4</v>
      </c>
      <c r="E63">
        <v>41.02</v>
      </c>
      <c r="F63">
        <v>1</v>
      </c>
      <c r="G63">
        <v>0</v>
      </c>
      <c r="H63">
        <f t="shared" si="2"/>
        <v>46.02</v>
      </c>
      <c r="I63">
        <v>46.89</v>
      </c>
      <c r="J63">
        <v>0</v>
      </c>
      <c r="K63">
        <v>0</v>
      </c>
      <c r="L63">
        <f t="shared" si="3"/>
        <v>46.89</v>
      </c>
      <c r="M63">
        <v>39.83</v>
      </c>
      <c r="N63">
        <v>2</v>
      </c>
      <c r="O63">
        <v>1</v>
      </c>
      <c r="P63">
        <f t="shared" si="4"/>
        <v>59.83</v>
      </c>
      <c r="Q63">
        <v>36.33</v>
      </c>
      <c r="R63">
        <v>1</v>
      </c>
      <c r="S63">
        <v>0</v>
      </c>
      <c r="T63">
        <f t="shared" si="5"/>
        <v>41.33</v>
      </c>
      <c r="U63">
        <v>27.62</v>
      </c>
      <c r="V63">
        <v>0</v>
      </c>
      <c r="W63">
        <v>0</v>
      </c>
      <c r="X63">
        <f t="shared" si="6"/>
        <v>27.62</v>
      </c>
      <c r="Y63">
        <v>25.36</v>
      </c>
      <c r="Z63">
        <v>0</v>
      </c>
      <c r="AA63">
        <v>0</v>
      </c>
      <c r="AB63">
        <f t="shared" si="7"/>
        <v>25.36</v>
      </c>
    </row>
    <row r="64" spans="1:28" ht="12.75">
      <c r="A64" t="s">
        <v>73</v>
      </c>
      <c r="B64" t="s">
        <v>38</v>
      </c>
      <c r="C64">
        <f t="shared" si="0"/>
        <v>257.74</v>
      </c>
      <c r="D64">
        <f t="shared" si="1"/>
        <v>4</v>
      </c>
      <c r="E64">
        <v>41.13</v>
      </c>
      <c r="F64">
        <v>2</v>
      </c>
      <c r="G64">
        <v>0</v>
      </c>
      <c r="H64">
        <f t="shared" si="2"/>
        <v>51.13</v>
      </c>
      <c r="I64">
        <v>45</v>
      </c>
      <c r="J64">
        <v>1</v>
      </c>
      <c r="K64">
        <v>0</v>
      </c>
      <c r="L64">
        <f t="shared" si="3"/>
        <v>50</v>
      </c>
      <c r="M64">
        <v>39.42</v>
      </c>
      <c r="N64">
        <v>0</v>
      </c>
      <c r="O64">
        <v>0</v>
      </c>
      <c r="P64">
        <f t="shared" si="4"/>
        <v>39.42</v>
      </c>
      <c r="Q64">
        <v>57.62</v>
      </c>
      <c r="R64">
        <v>0</v>
      </c>
      <c r="S64">
        <v>0</v>
      </c>
      <c r="T64">
        <f t="shared" si="5"/>
        <v>57.62</v>
      </c>
      <c r="U64">
        <v>27.87</v>
      </c>
      <c r="V64">
        <v>1</v>
      </c>
      <c r="W64">
        <v>0</v>
      </c>
      <c r="X64">
        <f t="shared" si="6"/>
        <v>32.870000000000005</v>
      </c>
      <c r="Y64">
        <v>26.7</v>
      </c>
      <c r="Z64">
        <v>0</v>
      </c>
      <c r="AA64">
        <v>0</v>
      </c>
      <c r="AB64">
        <f t="shared" si="7"/>
        <v>26.7</v>
      </c>
    </row>
    <row r="65" spans="1:28" ht="12.75">
      <c r="A65" t="s">
        <v>105</v>
      </c>
      <c r="B65" t="s">
        <v>38</v>
      </c>
      <c r="C65">
        <f t="shared" si="0"/>
        <v>290.87999999999994</v>
      </c>
      <c r="D65">
        <f t="shared" si="1"/>
        <v>22</v>
      </c>
      <c r="E65">
        <v>38.26</v>
      </c>
      <c r="F65">
        <v>2</v>
      </c>
      <c r="G65">
        <v>0</v>
      </c>
      <c r="H65">
        <f t="shared" si="2"/>
        <v>48.26</v>
      </c>
      <c r="I65">
        <v>41.03</v>
      </c>
      <c r="J65">
        <v>4</v>
      </c>
      <c r="K65">
        <v>0</v>
      </c>
      <c r="L65">
        <f t="shared" si="3"/>
        <v>61.03</v>
      </c>
      <c r="M65">
        <v>9.8</v>
      </c>
      <c r="N65">
        <v>9</v>
      </c>
      <c r="O65">
        <v>1</v>
      </c>
      <c r="P65">
        <f t="shared" si="4"/>
        <v>64.8</v>
      </c>
      <c r="Q65">
        <v>37.33</v>
      </c>
      <c r="R65">
        <v>4</v>
      </c>
      <c r="S65">
        <v>0</v>
      </c>
      <c r="T65">
        <f t="shared" si="5"/>
        <v>57.33</v>
      </c>
      <c r="U65">
        <v>24.84</v>
      </c>
      <c r="V65">
        <v>1</v>
      </c>
      <c r="W65">
        <v>0</v>
      </c>
      <c r="X65">
        <f t="shared" si="6"/>
        <v>29.84</v>
      </c>
      <c r="Y65">
        <v>19.62</v>
      </c>
      <c r="Z65">
        <v>2</v>
      </c>
      <c r="AA65">
        <v>0</v>
      </c>
      <c r="AB65">
        <f t="shared" si="7"/>
        <v>29.62</v>
      </c>
    </row>
    <row r="66" spans="1:28" ht="12.75">
      <c r="A66" t="s">
        <v>66</v>
      </c>
      <c r="B66" t="s">
        <v>38</v>
      </c>
      <c r="C66">
        <f t="shared" si="0"/>
        <v>295.34</v>
      </c>
      <c r="D66">
        <f t="shared" si="1"/>
        <v>9</v>
      </c>
      <c r="E66">
        <v>52.17</v>
      </c>
      <c r="F66">
        <v>2</v>
      </c>
      <c r="G66">
        <v>0</v>
      </c>
      <c r="H66">
        <f t="shared" si="2"/>
        <v>62.17</v>
      </c>
      <c r="I66">
        <v>42.11</v>
      </c>
      <c r="J66">
        <v>1</v>
      </c>
      <c r="K66">
        <v>1</v>
      </c>
      <c r="L66">
        <f t="shared" si="3"/>
        <v>57.11</v>
      </c>
      <c r="M66">
        <v>28.99</v>
      </c>
      <c r="N66">
        <v>2</v>
      </c>
      <c r="O66">
        <v>0</v>
      </c>
      <c r="P66">
        <f t="shared" si="4"/>
        <v>38.989999999999995</v>
      </c>
      <c r="Q66">
        <v>38.85</v>
      </c>
      <c r="R66">
        <v>1</v>
      </c>
      <c r="S66">
        <v>0</v>
      </c>
      <c r="T66">
        <f t="shared" si="5"/>
        <v>43.85</v>
      </c>
      <c r="U66">
        <v>38.91</v>
      </c>
      <c r="V66">
        <v>3</v>
      </c>
      <c r="W66">
        <v>0</v>
      </c>
      <c r="X66">
        <f t="shared" si="6"/>
        <v>53.91</v>
      </c>
      <c r="Y66">
        <v>39.31</v>
      </c>
      <c r="Z66">
        <v>0</v>
      </c>
      <c r="AA66">
        <v>0</v>
      </c>
      <c r="AB66">
        <f t="shared" si="7"/>
        <v>39.31</v>
      </c>
    </row>
    <row r="67" spans="3:28" ht="12.75">
      <c r="C67">
        <f>$H67+$L67+$P67+$T67+$X67+$AB67</f>
        <v>0</v>
      </c>
      <c r="D67">
        <f>$F67+$J67+$N67+$R67+$V67+$Z67</f>
        <v>0</v>
      </c>
      <c r="H67">
        <f>$E67+5*$F67+10*$G67</f>
        <v>0</v>
      </c>
      <c r="L67">
        <f>$I67+5*$J67+10*$K67</f>
        <v>0</v>
      </c>
      <c r="P67">
        <f>$M67+5*$N67+10*$O67</f>
        <v>0</v>
      </c>
      <c r="T67">
        <f>$Q67+5*$R67+10*$S67</f>
        <v>0</v>
      </c>
      <c r="X67">
        <f>$U67+5*$V67+10*$W67</f>
        <v>0</v>
      </c>
      <c r="AB67">
        <f>$Y67+5*$Z67+10*$AA67</f>
        <v>0</v>
      </c>
    </row>
    <row r="68" spans="3:28" ht="12.75">
      <c r="C68">
        <f>$H68+$L68+$P68+$T68+$X68+$AB68</f>
        <v>0</v>
      </c>
      <c r="D68">
        <f>$F68+$J68+$N68+$R68+$V68+$Z68</f>
        <v>0</v>
      </c>
      <c r="H68">
        <f>$E68+5*$F68+10*$G68</f>
        <v>0</v>
      </c>
      <c r="L68">
        <f>$I68+5*$J68+10*$K68</f>
        <v>0</v>
      </c>
      <c r="P68">
        <f>$M68+5*$N68+10*$O68</f>
        <v>0</v>
      </c>
      <c r="T68">
        <f>$Q68+5*$R68+10*$S68</f>
        <v>0</v>
      </c>
      <c r="X68">
        <f>$U68+5*$V68+10*$W68</f>
        <v>0</v>
      </c>
      <c r="AB68">
        <f>$Y68+5*$Z68+10*$AA68</f>
        <v>0</v>
      </c>
    </row>
    <row r="69" spans="3:28" ht="12.75">
      <c r="C69">
        <f>$H69+$L69+$P69+$T69+$X69+$AB69</f>
        <v>0</v>
      </c>
      <c r="D69">
        <f>$F69+$J69+$N69+$R69+$V69+$Z69</f>
        <v>0</v>
      </c>
      <c r="H69">
        <f>$E69+5*$F69+10*$G69</f>
        <v>0</v>
      </c>
      <c r="L69">
        <f>$I69+5*$J69+10*$K69</f>
        <v>0</v>
      </c>
      <c r="P69">
        <f>$M69+5*$N69+10*$O69</f>
        <v>0</v>
      </c>
      <c r="T69">
        <f>$Q69+5*$R69+10*$S69</f>
        <v>0</v>
      </c>
      <c r="X69">
        <f>$U69+5*$V69+10*$W69</f>
        <v>0</v>
      </c>
      <c r="AB69">
        <f>$Y69+5*$Z69+10*$AA69</f>
        <v>0</v>
      </c>
    </row>
    <row r="70" spans="3:28" ht="12.75">
      <c r="C70">
        <f>$H70+$L70+$P70+$T70+$X70+$AB70</f>
        <v>0</v>
      </c>
      <c r="D70">
        <f>$F70+$J70+$N70+$R70+$V70+$Z70</f>
        <v>0</v>
      </c>
      <c r="H70">
        <f>$E70+5*$F70+10*$G70</f>
        <v>0</v>
      </c>
      <c r="L70">
        <f>$I70+5*$J70+10*$K70</f>
        <v>0</v>
      </c>
      <c r="P70">
        <f>$M70+5*$N70+10*$O70</f>
        <v>0</v>
      </c>
      <c r="T70">
        <f>$Q70+5*$R70+10*$S70</f>
        <v>0</v>
      </c>
      <c r="X70">
        <f>$U70+5*$V70+10*$W70</f>
        <v>0</v>
      </c>
      <c r="AB70">
        <f>$Y70+5*$Z70+10*$AA70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Rubert</dc:creator>
  <cp:keywords/>
  <dc:description/>
  <cp:lastModifiedBy>Fiekens</cp:lastModifiedBy>
  <cp:lastPrinted>2007-03-19T05:23:51Z</cp:lastPrinted>
  <dcterms:created xsi:type="dcterms:W3CDTF">2006-12-17T21:20:32Z</dcterms:created>
  <dcterms:modified xsi:type="dcterms:W3CDTF">2007-03-19T06:12:21Z</dcterms:modified>
  <cp:category/>
  <cp:version/>
  <cp:contentType/>
  <cp:contentStatus/>
</cp:coreProperties>
</file>